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H:\Forms, Guides &amp; Templates\"/>
    </mc:Choice>
  </mc:AlternateContent>
  <xr:revisionPtr revIDLastSave="0" documentId="13_ncr:1_{58B56AE5-9A4C-4835-8E24-8F8707785BE2}" xr6:coauthVersionLast="47" xr6:coauthVersionMax="47" xr10:uidLastSave="{00000000-0000-0000-0000-000000000000}"/>
  <bookViews>
    <workbookView xWindow="-108" yWindow="-108" windowWidth="23256" windowHeight="12576" xr2:uid="{55C93AF1-BB18-4BBF-8662-3A00C0B86CD0}"/>
  </bookViews>
  <sheets>
    <sheet name="Totals Page" sheetId="23" r:id="rId1"/>
    <sheet name="Personnel Salary" sheetId="1" r:id="rId2"/>
    <sheet name="Fringe" sheetId="2" r:id="rId3"/>
    <sheet name="Contractual " sheetId="5" r:id="rId4"/>
    <sheet name="Travel" sheetId="7" r:id="rId5"/>
    <sheet name="Equipment " sheetId="11" r:id="rId6"/>
    <sheet name="Space-Property Rent" sheetId="13" r:id="rId7"/>
    <sheet name="Space-Property Own" sheetId="21" r:id="rId8"/>
    <sheet name="Utilities" sheetId="15" r:id="rId9"/>
    <sheet name="Operating Expenses" sheetId="9" r:id="rId10"/>
    <sheet name="Other Expenses" sheetId="18" r:id="rId11"/>
  </sheets>
  <definedNames>
    <definedName name="_xlnm.Print_Area" localSheetId="0">'Totals Page'!$A$1:$C$22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00" i="1" l="1"/>
  <c r="C190" i="1"/>
  <c r="C180" i="1"/>
  <c r="C170" i="1"/>
  <c r="C160" i="1"/>
  <c r="C150" i="1"/>
  <c r="C140" i="1"/>
  <c r="C130" i="1"/>
  <c r="C120" i="1"/>
  <c r="C110" i="1"/>
  <c r="C100" i="1"/>
  <c r="C90" i="1"/>
  <c r="C80" i="1"/>
  <c r="C70" i="1"/>
  <c r="C60" i="1"/>
  <c r="C50" i="1"/>
  <c r="C40" i="1"/>
  <c r="C30" i="1"/>
  <c r="C20" i="1"/>
  <c r="C10" i="1"/>
  <c r="E2" i="11"/>
  <c r="C13" i="23" s="1"/>
  <c r="E2" i="7"/>
  <c r="C12" i="23" s="1"/>
  <c r="E2" i="15"/>
  <c r="C16" i="23" s="1"/>
  <c r="E2" i="21"/>
  <c r="C15" i="23" s="1"/>
  <c r="E2" i="13"/>
  <c r="C14" i="23" s="1"/>
  <c r="E2" i="18"/>
  <c r="C18" i="23" s="1"/>
  <c r="E2" i="9"/>
  <c r="C17" i="23" s="1"/>
  <c r="E2" i="5"/>
  <c r="C11" i="23" s="1"/>
  <c r="E2" i="2"/>
  <c r="C10" i="23" s="1"/>
  <c r="E2" i="1" l="1"/>
  <c r="C9" i="23" s="1"/>
  <c r="C20" i="23" s="1"/>
  <c r="C22" i="23" s="1"/>
  <c r="E22" i="23" l="1"/>
  <c r="E20" i="23"/>
  <c r="E21" i="23"/>
</calcChain>
</file>

<file path=xl/sharedStrings.xml><?xml version="1.0" encoding="utf-8"?>
<sst xmlns="http://schemas.openxmlformats.org/spreadsheetml/2006/main" count="498" uniqueCount="60">
  <si>
    <t>Fringe</t>
  </si>
  <si>
    <t>Equipment</t>
  </si>
  <si>
    <t>Utilities</t>
  </si>
  <si>
    <t>Space/Property: Own</t>
  </si>
  <si>
    <t>Operating Expenses</t>
  </si>
  <si>
    <t>Other</t>
  </si>
  <si>
    <t>Space/Property: Rent</t>
  </si>
  <si>
    <t>Travel</t>
  </si>
  <si>
    <t>Contractual</t>
  </si>
  <si>
    <t>Salary</t>
  </si>
  <si>
    <t xml:space="preserve">If Other Expenses is not applicable, leave this section blank.	</t>
  </si>
  <si>
    <t>Fringe Benefits should be budgeted in line with your organization’s Standard Fringe Benefit Policy and/or Negotiated Bargaining Agreements and should not exceed the current NYS rate. Provide a brief explanation of the percentage and composition of the fringe benefit structure. If Fringe is not applicable, leave this section blank.</t>
  </si>
  <si>
    <t>Line Item Total:</t>
  </si>
  <si>
    <t>Space/Property: Own - Type/Description:</t>
  </si>
  <si>
    <t>Justification:</t>
  </si>
  <si>
    <t>Total Grant Funds:</t>
  </si>
  <si>
    <t>Utilities - Type/Description:</t>
  </si>
  <si>
    <t xml:space="preserve">Total Grant Funds:	</t>
  </si>
  <si>
    <t>Operating Expenses - Type/Description:</t>
  </si>
  <si>
    <t>Fringe - Type/Description:</t>
  </si>
  <si>
    <t xml:space="preserve">Travel - Type/Description:	</t>
  </si>
  <si>
    <t>Contractual - Type/Description:</t>
  </si>
  <si>
    <t>Equipment:</t>
  </si>
  <si>
    <t>Total Grant Funds	:</t>
  </si>
  <si>
    <t>Purchase/Rent?:</t>
  </si>
  <si>
    <t>Space/Property: Rent - Type/Description:</t>
  </si>
  <si>
    <t>Other Expenses - Type/Description:</t>
  </si>
  <si>
    <t>Contract Number:</t>
  </si>
  <si>
    <t>Award Amount:</t>
  </si>
  <si>
    <r>
      <rPr>
        <b/>
        <u/>
        <sz val="16"/>
        <color rgb="FFFF0000"/>
        <rFont val="Calibri"/>
        <family val="2"/>
        <scheme val="minor"/>
      </rPr>
      <t xml:space="preserve">DIRECTIONS: </t>
    </r>
    <r>
      <rPr>
        <b/>
        <sz val="16"/>
        <color rgb="FFFF0000"/>
        <rFont val="Calibri"/>
        <family val="2"/>
        <scheme val="minor"/>
      </rPr>
      <t xml:space="preserve">
</t>
    </r>
    <r>
      <rPr>
        <b/>
        <sz val="14"/>
        <color rgb="FFFF0000"/>
        <rFont val="Calibri"/>
        <family val="2"/>
        <scheme val="minor"/>
      </rPr>
      <t>Input requested budget information into the corresponding budget categories found in the tabs below. The totals from each budget category will automatically calculate on this page.</t>
    </r>
    <r>
      <rPr>
        <b/>
        <sz val="16"/>
        <color rgb="FFFF0000"/>
        <rFont val="Calibri"/>
        <family val="2"/>
        <scheme val="minor"/>
      </rPr>
      <t xml:space="preserve"> </t>
    </r>
  </si>
  <si>
    <t>Contract Term/Period:</t>
  </si>
  <si>
    <t>Grantee Name:</t>
  </si>
  <si>
    <t>Budget Category:</t>
  </si>
  <si>
    <t>Amount:</t>
  </si>
  <si>
    <t>Budget Total:</t>
  </si>
  <si>
    <t>Does the Budget Total Match the Total Award Amount?</t>
  </si>
  <si>
    <t>Position/Title:</t>
  </si>
  <si>
    <t>Number of Positions in Title:</t>
  </si>
  <si>
    <t>Annualized Salary Per Position:</t>
  </si>
  <si>
    <t>STD Work Week (hours):</t>
  </si>
  <si>
    <t>Percent Funded:</t>
  </si>
  <si>
    <t>Number of Months Funded:</t>
  </si>
  <si>
    <t xml:space="preserve">SALARY INSTRUCTIONS: </t>
  </si>
  <si>
    <t xml:space="preserve">FRINGE INSTRUCTIONS: </t>
  </si>
  <si>
    <t xml:space="preserve">CONTRACTUAL INSTRUCTIONS: </t>
  </si>
  <si>
    <t xml:space="preserve">TRAVEL INSTRUCTIONS: </t>
  </si>
  <si>
    <t xml:space="preserve">EQUIPMENT INSTRUCTIONS: </t>
  </si>
  <si>
    <t xml:space="preserve">SPACE/PROPERTY(RENT) INSTRUCTIONS: </t>
  </si>
  <si>
    <t xml:space="preserve">SPACE/PROPERTY (OWN) INSTRUCTIONS: </t>
  </si>
  <si>
    <t xml:space="preserve">UTILITIES INSTRUCTIONS: </t>
  </si>
  <si>
    <t xml:space="preserve">OPERATING EXPENSES INSTRUCTIONS: </t>
  </si>
  <si>
    <t xml:space="preserve">OTHER INSTRUCTIONS: </t>
  </si>
  <si>
    <t>The Contractual Services section should include costs for services rendered to the project under a format or written agreement such as direct provision of services by contractual arrangement. If Contractual is not applicable, leave this section blank.</t>
  </si>
  <si>
    <t>This section is used to itemize travel costs. If Travel is not applicable, leave this section blank.</t>
  </si>
  <si>
    <t>This section is used to itemize both purchased and rental equipment costs. If Equipment is not applicable, leave this section blank.</t>
  </si>
  <si>
    <t>This section is used to itemize costs associated with Space/Property: Rent. If Space/Property: Rent is not applicable, leave this section blank.</t>
  </si>
  <si>
    <t>This section is used to itemize costs associated with Space/Property: Own. If Space/Property: Own is not applicable, leave this section blank.</t>
  </si>
  <si>
    <t>This section is used to itemize costs associated with Utilities. If Utilities are not applicable, leave this section blank.</t>
  </si>
  <si>
    <t>This section is used to itemize costs associated with the operation of the program, including but not limited to insurance/bonding, photocopying,
advertising, and supplies. If Operating Expenses are not applicable, leave this section blank.</t>
  </si>
  <si>
    <r>
      <t xml:space="preserve">Include staff positions related to the implementation and administration of the program that are being charged to the grant. If Salary is not applicable, leave this section blank.  Total Grant Funds will calculate on its own based on the following equation; </t>
    </r>
    <r>
      <rPr>
        <b/>
        <sz val="9"/>
        <color theme="1"/>
        <rFont val="Arial"/>
        <family val="2"/>
      </rPr>
      <t>Annual Salary * Percent Funded * (number of months as a fraction of 12) * Number of Positions in Title = Grant Funds</t>
    </r>
    <r>
      <rPr>
        <sz val="9"/>
        <color rgb="FF111111"/>
        <rFont val="Arial"/>
        <family val="2"/>
      </rPr>
      <t>.  Annual Salary is the total yearly income for that Position/Title.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</si>
</sst>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9"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FF0000"/>
      <name val="Calibri"/>
      <family val="2"/>
      <scheme val="minor"/>
    </font>
    <font>
      <sz val="9"/>
      <color rgb="FF111111"/>
      <name val="Arial"/>
      <family val="2"/>
    </font>
    <font>
      <b/>
      <sz val="14"/>
      <color rgb="FFFF0000"/>
      <name val="Calibri"/>
      <family val="2"/>
      <scheme val="minor"/>
    </font>
    <font>
      <b/>
      <sz val="16"/>
      <color rgb="FFFF0000"/>
      <name val="Calibri"/>
      <family val="2"/>
      <scheme val="minor"/>
    </font>
    <font>
      <b/>
      <u/>
      <sz val="16"/>
      <color rgb="FFFF0000"/>
      <name val="Calibri"/>
      <family val="2"/>
      <scheme val="minor"/>
    </font>
    <font>
      <b/>
      <sz val="9"/>
      <color theme="1"/>
      <name val="Arial"/>
      <family val="2"/>
    </font>
  </fonts>
  <fills count="5">
    <fill>
      <patternFill patternType="none"/>
    </fill>
    <fill>
      <patternFill patternType="gray125"/>
    </fill>
    <fill>
      <patternFill patternType="solid">
        <fgColor theme="7"/>
        <bgColor indexed="64"/>
      </patternFill>
    </fill>
    <fill>
      <patternFill patternType="solid">
        <fgColor theme="4" tint="0.79998168889431442"/>
        <bgColor indexed="64"/>
      </patternFill>
    </fill>
    <fill>
      <patternFill patternType="solid">
        <fgColor theme="9" tint="0.39997558519241921"/>
        <bgColor indexed="64"/>
      </patternFill>
    </fill>
  </fills>
  <borders count="20">
    <border>
      <left/>
      <right/>
      <top/>
      <bottom/>
      <diagonal/>
    </border>
    <border>
      <left style="medium">
        <color rgb="FFFF0000"/>
      </left>
      <right style="medium">
        <color rgb="FFFF0000"/>
      </right>
      <top style="medium">
        <color rgb="FFFF0000"/>
      </top>
      <bottom style="thin">
        <color rgb="FFFF0000"/>
      </bottom>
      <diagonal/>
    </border>
    <border>
      <left style="medium">
        <color rgb="FFFF0000"/>
      </left>
      <right style="medium">
        <color rgb="FFFF0000"/>
      </right>
      <top style="thin">
        <color rgb="FFFF0000"/>
      </top>
      <bottom style="thin">
        <color rgb="FFFF0000"/>
      </bottom>
      <diagonal/>
    </border>
    <border>
      <left style="medium">
        <color rgb="FFFF0000"/>
      </left>
      <right style="medium">
        <color rgb="FFFF0000"/>
      </right>
      <top style="thin">
        <color rgb="FFFF0000"/>
      </top>
      <bottom style="medium">
        <color rgb="FFFF0000"/>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s>
  <cellStyleXfs count="1">
    <xf numFmtId="0" fontId="0" fillId="0" borderId="0"/>
  </cellStyleXfs>
  <cellXfs count="71">
    <xf numFmtId="0" fontId="0" fillId="0" borderId="0" xfId="0"/>
    <xf numFmtId="0" fontId="0" fillId="0" borderId="0" xfId="0" applyFill="1"/>
    <xf numFmtId="0" fontId="0" fillId="0" borderId="0" xfId="0" applyAlignment="1">
      <alignment vertical="top"/>
    </xf>
    <xf numFmtId="0" fontId="0" fillId="0" borderId="0" xfId="0" applyBorder="1"/>
    <xf numFmtId="0" fontId="0" fillId="0" borderId="5" xfId="0" applyBorder="1"/>
    <xf numFmtId="0" fontId="0" fillId="0" borderId="7" xfId="0" applyBorder="1"/>
    <xf numFmtId="0" fontId="0" fillId="0" borderId="11" xfId="0" applyBorder="1"/>
    <xf numFmtId="164" fontId="0" fillId="0" borderId="4" xfId="0" applyNumberFormat="1" applyBorder="1"/>
    <xf numFmtId="164" fontId="0" fillId="0" borderId="0" xfId="0" applyNumberFormat="1" applyBorder="1"/>
    <xf numFmtId="0" fontId="2" fillId="3" borderId="4" xfId="0" applyFont="1" applyFill="1" applyBorder="1"/>
    <xf numFmtId="0" fontId="2" fillId="3" borderId="13" xfId="0" applyFont="1" applyFill="1" applyBorder="1"/>
    <xf numFmtId="0" fontId="2" fillId="3" borderId="15" xfId="0" applyFont="1" applyFill="1" applyBorder="1"/>
    <xf numFmtId="0" fontId="2" fillId="3" borderId="14" xfId="0" applyFont="1" applyFill="1" applyBorder="1"/>
    <xf numFmtId="0" fontId="2" fillId="3" borderId="17" xfId="0" applyFont="1" applyFill="1" applyBorder="1"/>
    <xf numFmtId="0" fontId="2" fillId="3" borderId="18" xfId="0" applyFont="1" applyFill="1" applyBorder="1"/>
    <xf numFmtId="0" fontId="2" fillId="3" borderId="19" xfId="0" applyFont="1" applyFill="1" applyBorder="1"/>
    <xf numFmtId="0" fontId="2" fillId="3" borderId="9" xfId="0" applyFont="1" applyFill="1" applyBorder="1"/>
    <xf numFmtId="0" fontId="2" fillId="3" borderId="10" xfId="0" applyFont="1" applyFill="1" applyBorder="1"/>
    <xf numFmtId="0" fontId="2" fillId="0" borderId="0" xfId="0" applyFont="1" applyFill="1" applyBorder="1" applyAlignment="1">
      <alignment vertical="top"/>
    </xf>
    <xf numFmtId="164" fontId="0" fillId="0" borderId="0" xfId="0" applyNumberFormat="1" applyFill="1" applyBorder="1"/>
    <xf numFmtId="164" fontId="0" fillId="0" borderId="0" xfId="0" applyNumberFormat="1" applyFill="1" applyBorder="1" applyAlignment="1">
      <alignment wrapText="1"/>
    </xf>
    <xf numFmtId="0" fontId="2" fillId="0" borderId="0" xfId="0" applyFont="1" applyFill="1" applyBorder="1"/>
    <xf numFmtId="164" fontId="0" fillId="0" borderId="6" xfId="0" applyNumberFormat="1" applyBorder="1"/>
    <xf numFmtId="164" fontId="0" fillId="0" borderId="8" xfId="0" applyNumberFormat="1" applyBorder="1"/>
    <xf numFmtId="164" fontId="0" fillId="0" borderId="12" xfId="0" applyNumberFormat="1" applyBorder="1"/>
    <xf numFmtId="0" fontId="0" fillId="3" borderId="4" xfId="0" applyFill="1" applyBorder="1" applyAlignment="1">
      <alignment wrapText="1"/>
    </xf>
    <xf numFmtId="164" fontId="0" fillId="2" borderId="4" xfId="0" applyNumberFormat="1" applyFill="1" applyBorder="1" applyAlignment="1">
      <alignment horizontal="center" vertical="center" wrapText="1"/>
    </xf>
    <xf numFmtId="164" fontId="0" fillId="0" borderId="0" xfId="0" applyNumberFormat="1" applyFill="1" applyBorder="1" applyAlignment="1">
      <alignment horizontal="center" vertical="center" wrapText="1"/>
    </xf>
    <xf numFmtId="0" fontId="0" fillId="0" borderId="0" xfId="0" applyProtection="1">
      <protection locked="0"/>
    </xf>
    <xf numFmtId="0" fontId="2" fillId="0" borderId="0" xfId="0" applyFont="1" applyFill="1" applyBorder="1" applyAlignment="1" applyProtection="1">
      <alignment vertical="top"/>
      <protection locked="0"/>
    </xf>
    <xf numFmtId="0" fontId="0" fillId="0" borderId="0" xfId="0" applyFill="1" applyProtection="1">
      <protection locked="0"/>
    </xf>
    <xf numFmtId="164" fontId="0" fillId="0" borderId="0" xfId="0" applyNumberFormat="1" applyFill="1" applyBorder="1" applyProtection="1">
      <protection locked="0"/>
    </xf>
    <xf numFmtId="0" fontId="0" fillId="0" borderId="0" xfId="0" applyFill="1" applyBorder="1" applyProtection="1">
      <protection locked="0"/>
    </xf>
    <xf numFmtId="0" fontId="1" fillId="0" borderId="0" xfId="0" applyFont="1"/>
    <xf numFmtId="0" fontId="3" fillId="0" borderId="0" xfId="0" applyFont="1"/>
    <xf numFmtId="0" fontId="2" fillId="2" borderId="4" xfId="0" applyFont="1" applyFill="1" applyBorder="1"/>
    <xf numFmtId="0" fontId="4" fillId="2" borderId="4" xfId="0" applyFont="1" applyFill="1" applyBorder="1" applyAlignment="1">
      <alignment vertical="top" wrapText="1"/>
    </xf>
    <xf numFmtId="0" fontId="2" fillId="0" borderId="0" xfId="0" applyFont="1"/>
    <xf numFmtId="0" fontId="4" fillId="2" borderId="4" xfId="0" applyFont="1" applyFill="1" applyBorder="1" applyAlignment="1" applyProtection="1">
      <alignment vertical="top" wrapText="1"/>
    </xf>
    <xf numFmtId="0" fontId="2" fillId="0" borderId="0" xfId="0" applyFont="1" applyFill="1" applyBorder="1" applyAlignment="1" applyProtection="1">
      <alignment vertical="top"/>
    </xf>
    <xf numFmtId="0" fontId="0" fillId="0" borderId="0" xfId="0" applyProtection="1"/>
    <xf numFmtId="0" fontId="0" fillId="0" borderId="0" xfId="0" applyAlignment="1">
      <alignment wrapText="1"/>
    </xf>
    <xf numFmtId="164" fontId="0" fillId="0" borderId="0" xfId="0" applyNumberFormat="1"/>
    <xf numFmtId="164" fontId="2" fillId="0" borderId="16" xfId="0" applyNumberFormat="1" applyFont="1" applyFill="1" applyBorder="1" applyProtection="1">
      <protection locked="0"/>
    </xf>
    <xf numFmtId="0" fontId="0" fillId="0" borderId="1" xfId="0" applyFont="1" applyFill="1" applyBorder="1" applyAlignment="1" applyProtection="1">
      <alignment horizontal="left"/>
      <protection locked="0"/>
    </xf>
    <xf numFmtId="0" fontId="0" fillId="0" borderId="2" xfId="0" applyFill="1" applyBorder="1" applyAlignment="1" applyProtection="1">
      <alignment horizontal="left" wrapText="1"/>
      <protection locked="0"/>
    </xf>
    <xf numFmtId="164" fontId="0" fillId="0" borderId="2" xfId="0" applyNumberFormat="1" applyBorder="1" applyAlignment="1" applyProtection="1">
      <alignment horizontal="left"/>
      <protection locked="0"/>
    </xf>
    <xf numFmtId="2" fontId="0" fillId="0" borderId="2" xfId="0" applyNumberFormat="1" applyBorder="1" applyAlignment="1" applyProtection="1">
      <alignment horizontal="left"/>
      <protection locked="0"/>
    </xf>
    <xf numFmtId="10" fontId="0" fillId="0" borderId="2" xfId="0" applyNumberFormat="1" applyBorder="1" applyAlignment="1" applyProtection="1">
      <alignment horizontal="left"/>
      <protection locked="0"/>
    </xf>
    <xf numFmtId="164" fontId="0" fillId="0" borderId="3" xfId="0" applyNumberFormat="1" applyBorder="1" applyAlignment="1" applyProtection="1">
      <alignment horizontal="left"/>
      <protection locked="0"/>
    </xf>
    <xf numFmtId="2" fontId="0" fillId="0" borderId="2" xfId="0" applyNumberFormat="1" applyBorder="1" applyAlignment="1" applyProtection="1">
      <alignment horizontal="left" vertical="top" wrapText="1"/>
      <protection locked="0"/>
    </xf>
    <xf numFmtId="0" fontId="0" fillId="0" borderId="2" xfId="0" applyNumberFormat="1" applyFill="1" applyBorder="1" applyAlignment="1" applyProtection="1">
      <alignment horizontal="left" wrapText="1"/>
      <protection locked="0"/>
    </xf>
    <xf numFmtId="0" fontId="0" fillId="0" borderId="1" xfId="0" applyFill="1" applyBorder="1" applyAlignment="1" applyProtection="1">
      <alignment horizontal="left"/>
      <protection locked="0"/>
    </xf>
    <xf numFmtId="0" fontId="0" fillId="0" borderId="2" xfId="0" applyFill="1" applyBorder="1" applyAlignment="1" applyProtection="1">
      <alignment horizontal="left" vertical="top" wrapText="1"/>
      <protection locked="0"/>
    </xf>
    <xf numFmtId="164" fontId="0" fillId="0" borderId="3" xfId="0" applyNumberFormat="1" applyFill="1" applyBorder="1" applyAlignment="1" applyProtection="1">
      <alignment horizontal="left"/>
      <protection locked="0"/>
    </xf>
    <xf numFmtId="0" fontId="2" fillId="4" borderId="4" xfId="0" applyFont="1" applyFill="1" applyBorder="1"/>
    <xf numFmtId="0" fontId="0" fillId="0" borderId="2" xfId="0" applyBorder="1" applyAlignment="1" applyProtection="1">
      <alignment horizontal="left" wrapText="1"/>
      <protection locked="0"/>
    </xf>
    <xf numFmtId="0" fontId="0" fillId="0" borderId="0" xfId="0" applyAlignment="1" applyProtection="1">
      <alignment horizontal="left"/>
      <protection locked="0"/>
    </xf>
    <xf numFmtId="0" fontId="0" fillId="0" borderId="0" xfId="0" applyFill="1" applyAlignment="1" applyProtection="1">
      <alignment horizontal="left"/>
      <protection locked="0"/>
    </xf>
    <xf numFmtId="164" fontId="0" fillId="0" borderId="3" xfId="0" applyNumberFormat="1" applyBorder="1" applyAlignment="1" applyProtection="1">
      <alignment horizontal="left" wrapText="1"/>
      <protection locked="0"/>
    </xf>
    <xf numFmtId="0" fontId="0" fillId="0" borderId="1" xfId="0" applyNumberFormat="1" applyFill="1" applyBorder="1" applyAlignment="1" applyProtection="1">
      <alignment horizontal="left"/>
      <protection locked="0"/>
    </xf>
    <xf numFmtId="164" fontId="0" fillId="0" borderId="0" xfId="0" applyNumberFormat="1" applyFill="1" applyBorder="1" applyAlignment="1" applyProtection="1">
      <alignment horizontal="left"/>
      <protection locked="0"/>
    </xf>
    <xf numFmtId="0" fontId="0" fillId="0" borderId="0" xfId="0" applyFill="1" applyBorder="1" applyAlignment="1" applyProtection="1">
      <alignment horizontal="left"/>
      <protection locked="0"/>
    </xf>
    <xf numFmtId="0" fontId="0" fillId="0" borderId="1" xfId="0" applyNumberFormat="1" applyBorder="1" applyAlignment="1" applyProtection="1">
      <alignment horizontal="right" wrapText="1"/>
      <protection locked="0"/>
    </xf>
    <xf numFmtId="0" fontId="0" fillId="0" borderId="2" xfId="0" applyNumberFormat="1" applyBorder="1" applyAlignment="1" applyProtection="1">
      <alignment horizontal="right"/>
      <protection locked="0"/>
    </xf>
    <xf numFmtId="0" fontId="0" fillId="0" borderId="3" xfId="0" applyNumberFormat="1" applyBorder="1" applyAlignment="1" applyProtection="1">
      <alignment horizontal="right"/>
      <protection locked="0"/>
    </xf>
    <xf numFmtId="0" fontId="2" fillId="3" borderId="13" xfId="0" applyFont="1" applyFill="1" applyBorder="1" applyAlignment="1">
      <alignment horizontal="left"/>
    </xf>
    <xf numFmtId="0" fontId="0" fillId="0" borderId="2" xfId="0" applyNumberFormat="1" applyBorder="1" applyAlignment="1" applyProtection="1">
      <alignment horizontal="left" wrapText="1"/>
      <protection locked="0"/>
    </xf>
    <xf numFmtId="0" fontId="6" fillId="0" borderId="0" xfId="0" applyFont="1" applyAlignment="1">
      <alignment horizontal="center" wrapText="1"/>
    </xf>
    <xf numFmtId="0" fontId="0" fillId="0" borderId="0" xfId="0" applyAlignment="1">
      <alignment horizontal="center" wrapText="1"/>
    </xf>
    <xf numFmtId="164" fontId="0" fillId="0" borderId="3" xfId="0" applyNumberFormat="1" applyBorder="1" applyAlignment="1" applyProtection="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AC7FF-0AA3-4574-8B66-B35B1D2B2C24}">
  <sheetPr codeName="Sheet3"/>
  <dimension ref="B1:G23"/>
  <sheetViews>
    <sheetView tabSelected="1" zoomScaleNormal="100" workbookViewId="0">
      <selection activeCell="C3" sqref="C3"/>
    </sheetView>
  </sheetViews>
  <sheetFormatPr defaultRowHeight="15" x14ac:dyDescent="0.25"/>
  <cols>
    <col min="2" max="2" width="30" customWidth="1"/>
    <col min="3" max="3" width="42.85546875" customWidth="1"/>
    <col min="4" max="4" width="10" customWidth="1"/>
    <col min="5" max="5" width="29" customWidth="1"/>
  </cols>
  <sheetData>
    <row r="1" spans="2:7" s="41" customFormat="1" ht="92.25" customHeight="1" x14ac:dyDescent="0.3">
      <c r="B1" s="68" t="s">
        <v>29</v>
      </c>
      <c r="C1" s="69"/>
    </row>
    <row r="2" spans="2:7" ht="15.75" thickBot="1" x14ac:dyDescent="0.3">
      <c r="D2" s="1"/>
    </row>
    <row r="3" spans="2:7" ht="15.75" thickBot="1" x14ac:dyDescent="0.3">
      <c r="B3" s="14" t="s">
        <v>31</v>
      </c>
      <c r="C3" s="63"/>
      <c r="D3" s="20"/>
    </row>
    <row r="4" spans="2:7" ht="15.75" thickBot="1" x14ac:dyDescent="0.3">
      <c r="B4" s="14" t="s">
        <v>27</v>
      </c>
      <c r="C4" s="64"/>
      <c r="D4" s="19"/>
    </row>
    <row r="5" spans="2:7" ht="15.75" thickBot="1" x14ac:dyDescent="0.3">
      <c r="B5" s="14" t="s">
        <v>30</v>
      </c>
      <c r="C5" s="65"/>
      <c r="D5" s="19"/>
    </row>
    <row r="6" spans="2:7" ht="15.75" thickBot="1" x14ac:dyDescent="0.3">
      <c r="B6" s="14" t="s">
        <v>28</v>
      </c>
      <c r="C6" s="43"/>
      <c r="D6" s="19"/>
    </row>
    <row r="7" spans="2:7" ht="15.75" thickBot="1" x14ac:dyDescent="0.3">
      <c r="D7" s="1"/>
    </row>
    <row r="8" spans="2:7" ht="15.75" thickBot="1" x14ac:dyDescent="0.3">
      <c r="B8" s="10" t="s">
        <v>32</v>
      </c>
      <c r="C8" s="66" t="s">
        <v>33</v>
      </c>
      <c r="D8" s="21"/>
      <c r="E8" s="33"/>
      <c r="F8" s="33"/>
      <c r="G8" s="33"/>
    </row>
    <row r="9" spans="2:7" x14ac:dyDescent="0.25">
      <c r="B9" s="4" t="s">
        <v>9</v>
      </c>
      <c r="C9" s="22">
        <f>'Personnel Salary'!E2</f>
        <v>0</v>
      </c>
      <c r="D9" s="19"/>
      <c r="E9" s="34"/>
      <c r="F9" s="34"/>
      <c r="G9" s="33"/>
    </row>
    <row r="10" spans="2:7" x14ac:dyDescent="0.25">
      <c r="B10" s="5" t="s">
        <v>0</v>
      </c>
      <c r="C10" s="23">
        <f>Fringe!E2</f>
        <v>0</v>
      </c>
      <c r="D10" s="19"/>
      <c r="E10" s="34"/>
      <c r="F10" s="34"/>
      <c r="G10" s="33"/>
    </row>
    <row r="11" spans="2:7" x14ac:dyDescent="0.25">
      <c r="B11" s="5" t="s">
        <v>8</v>
      </c>
      <c r="C11" s="23">
        <f>'Contractual '!E2</f>
        <v>0</v>
      </c>
      <c r="D11" s="19"/>
      <c r="E11" s="34"/>
      <c r="F11" s="34"/>
      <c r="G11" s="33"/>
    </row>
    <row r="12" spans="2:7" x14ac:dyDescent="0.25">
      <c r="B12" s="5" t="s">
        <v>7</v>
      </c>
      <c r="C12" s="23">
        <f>Travel!E2</f>
        <v>0</v>
      </c>
      <c r="D12" s="19"/>
      <c r="E12" s="34"/>
      <c r="F12" s="34"/>
      <c r="G12" s="33"/>
    </row>
    <row r="13" spans="2:7" x14ac:dyDescent="0.25">
      <c r="B13" s="5" t="s">
        <v>1</v>
      </c>
      <c r="C13" s="23">
        <f>'Equipment '!E2</f>
        <v>0</v>
      </c>
      <c r="D13" s="19"/>
      <c r="E13" s="34"/>
      <c r="F13" s="34"/>
      <c r="G13" s="33"/>
    </row>
    <row r="14" spans="2:7" x14ac:dyDescent="0.25">
      <c r="B14" s="5" t="s">
        <v>6</v>
      </c>
      <c r="C14" s="23">
        <f>'Space-Property Rent'!E2</f>
        <v>0</v>
      </c>
      <c r="D14" s="19"/>
      <c r="E14" s="34"/>
      <c r="F14" s="34"/>
      <c r="G14" s="33"/>
    </row>
    <row r="15" spans="2:7" x14ac:dyDescent="0.25">
      <c r="B15" s="5" t="s">
        <v>3</v>
      </c>
      <c r="C15" s="23">
        <f>'Space-Property Own'!E2</f>
        <v>0</v>
      </c>
      <c r="D15" s="19"/>
      <c r="E15" s="34"/>
      <c r="F15" s="34"/>
      <c r="G15" s="33"/>
    </row>
    <row r="16" spans="2:7" x14ac:dyDescent="0.25">
      <c r="B16" s="5" t="s">
        <v>2</v>
      </c>
      <c r="C16" s="23">
        <f>Utilities!E2</f>
        <v>0</v>
      </c>
      <c r="D16" s="19"/>
      <c r="E16" s="34"/>
      <c r="F16" s="34"/>
      <c r="G16" s="33"/>
    </row>
    <row r="17" spans="2:7" x14ac:dyDescent="0.25">
      <c r="B17" s="5" t="s">
        <v>4</v>
      </c>
      <c r="C17" s="23">
        <f>'Operating Expenses'!E2</f>
        <v>0</v>
      </c>
      <c r="D17" s="19"/>
      <c r="E17" s="34"/>
      <c r="F17" s="34"/>
      <c r="G17" s="33"/>
    </row>
    <row r="18" spans="2:7" ht="15.75" thickBot="1" x14ac:dyDescent="0.3">
      <c r="B18" s="6" t="s">
        <v>5</v>
      </c>
      <c r="C18" s="24">
        <f>'Other Expenses'!E2</f>
        <v>0</v>
      </c>
      <c r="D18" s="19"/>
      <c r="E18" s="34"/>
      <c r="F18" s="34"/>
      <c r="G18" s="33"/>
    </row>
    <row r="19" spans="2:7" ht="15.75" thickBot="1" x14ac:dyDescent="0.3">
      <c r="B19" s="3"/>
      <c r="C19" s="8"/>
      <c r="D19" s="19"/>
      <c r="E19" s="33"/>
      <c r="F19" s="33"/>
      <c r="G19" s="33"/>
    </row>
    <row r="20" spans="2:7" ht="15.75" thickBot="1" x14ac:dyDescent="0.3">
      <c r="B20" s="9" t="s">
        <v>34</v>
      </c>
      <c r="C20" s="7">
        <f>SUM(C9:C18)</f>
        <v>0</v>
      </c>
      <c r="D20" s="19"/>
      <c r="E20" s="34" t="str">
        <f>IF(C22="NO","ERROR! Budget does not equal Award amount","")</f>
        <v/>
      </c>
      <c r="F20" s="33"/>
      <c r="G20" s="33"/>
    </row>
    <row r="21" spans="2:7" ht="15.75" thickBot="1" x14ac:dyDescent="0.3">
      <c r="D21" s="1"/>
      <c r="E21" s="34" t="str">
        <f>IF(C22="NO","ERROR! Budget does not equal Award amount","")</f>
        <v/>
      </c>
      <c r="F21" s="33"/>
      <c r="G21" s="33"/>
    </row>
    <row r="22" spans="2:7" ht="30.75" thickBot="1" x14ac:dyDescent="0.3">
      <c r="B22" s="25" t="s">
        <v>35</v>
      </c>
      <c r="C22" s="26" t="str">
        <f>IF(C20=C6,"YES","NO")</f>
        <v>YES</v>
      </c>
      <c r="D22" s="27"/>
      <c r="E22" s="34" t="str">
        <f>IF(C22="NO","ERROR! Budget does not equal Award amount","")</f>
        <v/>
      </c>
      <c r="F22" s="33"/>
      <c r="G22" s="33"/>
    </row>
    <row r="23" spans="2:7" x14ac:dyDescent="0.25">
      <c r="D23" s="1"/>
      <c r="E23" s="37"/>
    </row>
  </sheetData>
  <sheetProtection algorithmName="SHA-512" hashValue="d+YaQOtyMC7qCY1ODuXG/A+vFVpmPy1K95oQrJddOqMXLhDCu8cfcqCx83pZeAIvqmfDbR8mD7UI1p6Xmx/nNA==" saltValue="qiPeqD/kz3t+fcaN/zqZRw==" spinCount="100000" sheet="1" objects="1" scenarios="1" selectLockedCells="1"/>
  <mergeCells count="1">
    <mergeCell ref="B1:C1"/>
  </mergeCells>
  <pageMargins left="0.7" right="0.7" top="0.75" bottom="0.75" header="0.3" footer="0.3"/>
  <pageSetup orientation="portrait" r:id="rId1"/>
  <headerFooter>
    <oddHeader>&amp;C&amp;"-,Bold"&amp;20TOTAL BUDGET</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793C5-6C23-401B-B609-26E86D4BBE95}">
  <sheetPr codeName="Sheet1"/>
  <dimension ref="B1:E200"/>
  <sheetViews>
    <sheetView zoomScaleNormal="100" workbookViewId="0">
      <selection activeCell="C5" sqref="C5"/>
    </sheetView>
  </sheetViews>
  <sheetFormatPr defaultRowHeight="15" x14ac:dyDescent="0.25"/>
  <cols>
    <col min="1" max="1" width="2.7109375" customWidth="1"/>
    <col min="2" max="2" width="37.28515625" customWidth="1"/>
    <col min="3" max="3" width="72.7109375" style="40" customWidth="1"/>
    <col min="4" max="4" width="14.28515625" style="2" customWidth="1"/>
    <col min="5" max="5" width="14.28515625" customWidth="1"/>
    <col min="6" max="6" width="15.5703125" customWidth="1"/>
    <col min="7" max="7" width="38.7109375" customWidth="1"/>
  </cols>
  <sheetData>
    <row r="1" spans="2:5" ht="60.75" thickBot="1" x14ac:dyDescent="0.3">
      <c r="B1" s="35" t="s">
        <v>42</v>
      </c>
      <c r="C1" s="38" t="s">
        <v>59</v>
      </c>
      <c r="D1"/>
    </row>
    <row r="2" spans="2:5" ht="15.75" thickBot="1" x14ac:dyDescent="0.3">
      <c r="B2" s="3"/>
      <c r="C2" s="39"/>
      <c r="D2" s="55" t="s">
        <v>12</v>
      </c>
      <c r="E2" s="7">
        <f>SUM(C10,C20,C30,C40,C50,C60,C70,C80,C90,C100,C110,C120,C130,C140,C150,C160,C170,C180,C190,C200)</f>
        <v>0</v>
      </c>
    </row>
    <row r="3" spans="2:5" ht="15.75" thickBot="1" x14ac:dyDescent="0.3">
      <c r="B3" s="14" t="s">
        <v>36</v>
      </c>
      <c r="C3" s="44"/>
      <c r="D3"/>
    </row>
    <row r="4" spans="2:5" x14ac:dyDescent="0.25">
      <c r="B4" s="13" t="s">
        <v>14</v>
      </c>
      <c r="C4" s="45"/>
      <c r="D4" s="3"/>
    </row>
    <row r="5" spans="2:5" x14ac:dyDescent="0.25">
      <c r="B5" s="17" t="s">
        <v>37</v>
      </c>
      <c r="C5" s="50"/>
      <c r="D5"/>
    </row>
    <row r="6" spans="2:5" x14ac:dyDescent="0.25">
      <c r="B6" s="17" t="s">
        <v>38</v>
      </c>
      <c r="C6" s="46"/>
      <c r="D6"/>
    </row>
    <row r="7" spans="2:5" x14ac:dyDescent="0.25">
      <c r="B7" s="17" t="s">
        <v>39</v>
      </c>
      <c r="C7" s="47"/>
      <c r="D7"/>
    </row>
    <row r="8" spans="2:5" x14ac:dyDescent="0.25">
      <c r="B8" s="17" t="s">
        <v>40</v>
      </c>
      <c r="C8" s="48"/>
      <c r="D8"/>
    </row>
    <row r="9" spans="2:5" x14ac:dyDescent="0.25">
      <c r="B9" s="17" t="s">
        <v>41</v>
      </c>
      <c r="C9" s="47"/>
      <c r="D9"/>
    </row>
    <row r="10" spans="2:5" ht="15.75" thickBot="1" x14ac:dyDescent="0.3">
      <c r="B10" s="12" t="s">
        <v>15</v>
      </c>
      <c r="C10" s="70">
        <f>C6/12*C8*C9*C5</f>
        <v>0</v>
      </c>
      <c r="D10"/>
    </row>
    <row r="11" spans="2:5" ht="8.85" customHeight="1" x14ac:dyDescent="0.25">
      <c r="C11" s="28"/>
      <c r="D11"/>
    </row>
    <row r="12" spans="2:5" ht="8.85" customHeight="1" thickBot="1" x14ac:dyDescent="0.3">
      <c r="C12" s="28"/>
      <c r="D12"/>
    </row>
    <row r="13" spans="2:5" ht="15.75" thickBot="1" x14ac:dyDescent="0.3">
      <c r="B13" s="14" t="s">
        <v>36</v>
      </c>
      <c r="C13" s="44"/>
      <c r="D13"/>
    </row>
    <row r="14" spans="2:5" x14ac:dyDescent="0.25">
      <c r="B14" s="13" t="s">
        <v>14</v>
      </c>
      <c r="C14" s="45"/>
      <c r="D14"/>
    </row>
    <row r="15" spans="2:5" x14ac:dyDescent="0.25">
      <c r="B15" s="17" t="s">
        <v>37</v>
      </c>
      <c r="C15" s="50"/>
      <c r="D15"/>
    </row>
    <row r="16" spans="2:5" x14ac:dyDescent="0.25">
      <c r="B16" s="17" t="s">
        <v>38</v>
      </c>
      <c r="C16" s="46"/>
      <c r="D16"/>
    </row>
    <row r="17" spans="2:4" x14ac:dyDescent="0.25">
      <c r="B17" s="17" t="s">
        <v>39</v>
      </c>
      <c r="C17" s="47"/>
      <c r="D17"/>
    </row>
    <row r="18" spans="2:4" x14ac:dyDescent="0.25">
      <c r="B18" s="17" t="s">
        <v>40</v>
      </c>
      <c r="C18" s="48"/>
      <c r="D18"/>
    </row>
    <row r="19" spans="2:4" x14ac:dyDescent="0.25">
      <c r="B19" s="17" t="s">
        <v>41</v>
      </c>
      <c r="C19" s="47"/>
      <c r="D19"/>
    </row>
    <row r="20" spans="2:4" ht="15.75" thickBot="1" x14ac:dyDescent="0.3">
      <c r="B20" s="12" t="s">
        <v>15</v>
      </c>
      <c r="C20" s="70">
        <f>C16/12*C18*C19*C15</f>
        <v>0</v>
      </c>
      <c r="D20"/>
    </row>
    <row r="21" spans="2:4" ht="8.85" customHeight="1" x14ac:dyDescent="0.25">
      <c r="C21" s="28"/>
      <c r="D21"/>
    </row>
    <row r="22" spans="2:4" ht="8.85" customHeight="1" thickBot="1" x14ac:dyDescent="0.3">
      <c r="C22" s="28"/>
      <c r="D22"/>
    </row>
    <row r="23" spans="2:4" ht="15.75" thickBot="1" x14ac:dyDescent="0.3">
      <c r="B23" s="14" t="s">
        <v>36</v>
      </c>
      <c r="C23" s="44"/>
      <c r="D23"/>
    </row>
    <row r="24" spans="2:4" x14ac:dyDescent="0.25">
      <c r="B24" s="13" t="s">
        <v>14</v>
      </c>
      <c r="C24" s="51"/>
      <c r="D24"/>
    </row>
    <row r="25" spans="2:4" x14ac:dyDescent="0.25">
      <c r="B25" s="17" t="s">
        <v>37</v>
      </c>
      <c r="C25" s="50"/>
      <c r="D25"/>
    </row>
    <row r="26" spans="2:4" x14ac:dyDescent="0.25">
      <c r="B26" s="17" t="s">
        <v>38</v>
      </c>
      <c r="C26" s="46"/>
      <c r="D26"/>
    </row>
    <row r="27" spans="2:4" x14ac:dyDescent="0.25">
      <c r="B27" s="17" t="s">
        <v>39</v>
      </c>
      <c r="C27" s="47"/>
      <c r="D27"/>
    </row>
    <row r="28" spans="2:4" x14ac:dyDescent="0.25">
      <c r="B28" s="17" t="s">
        <v>40</v>
      </c>
      <c r="C28" s="48"/>
      <c r="D28"/>
    </row>
    <row r="29" spans="2:4" x14ac:dyDescent="0.25">
      <c r="B29" s="17" t="s">
        <v>41</v>
      </c>
      <c r="C29" s="47"/>
      <c r="D29"/>
    </row>
    <row r="30" spans="2:4" ht="15.75" thickBot="1" x14ac:dyDescent="0.3">
      <c r="B30" s="12" t="s">
        <v>15</v>
      </c>
      <c r="C30" s="70">
        <f>C26/12*C28*C29*C25</f>
        <v>0</v>
      </c>
      <c r="D30"/>
    </row>
    <row r="31" spans="2:4" ht="8.85" customHeight="1" x14ac:dyDescent="0.25">
      <c r="C31" s="28"/>
      <c r="D31"/>
    </row>
    <row r="32" spans="2:4" ht="8.85" customHeight="1" thickBot="1" x14ac:dyDescent="0.3">
      <c r="C32" s="28"/>
      <c r="D32"/>
    </row>
    <row r="33" spans="2:4" ht="15.75" thickBot="1" x14ac:dyDescent="0.3">
      <c r="B33" s="14" t="s">
        <v>36</v>
      </c>
      <c r="C33" s="44"/>
      <c r="D33"/>
    </row>
    <row r="34" spans="2:4" x14ac:dyDescent="0.25">
      <c r="B34" s="13" t="s">
        <v>14</v>
      </c>
      <c r="C34" s="45"/>
      <c r="D34"/>
    </row>
    <row r="35" spans="2:4" x14ac:dyDescent="0.25">
      <c r="B35" s="17" t="s">
        <v>37</v>
      </c>
      <c r="C35" s="50"/>
      <c r="D35"/>
    </row>
    <row r="36" spans="2:4" x14ac:dyDescent="0.25">
      <c r="B36" s="17" t="s">
        <v>38</v>
      </c>
      <c r="C36" s="46"/>
      <c r="D36"/>
    </row>
    <row r="37" spans="2:4" x14ac:dyDescent="0.25">
      <c r="B37" s="17" t="s">
        <v>39</v>
      </c>
      <c r="C37" s="47"/>
      <c r="D37"/>
    </row>
    <row r="38" spans="2:4" x14ac:dyDescent="0.25">
      <c r="B38" s="17" t="s">
        <v>40</v>
      </c>
      <c r="C38" s="48"/>
      <c r="D38"/>
    </row>
    <row r="39" spans="2:4" x14ac:dyDescent="0.25">
      <c r="B39" s="17" t="s">
        <v>41</v>
      </c>
      <c r="C39" s="47"/>
      <c r="D39"/>
    </row>
    <row r="40" spans="2:4" ht="15.75" thickBot="1" x14ac:dyDescent="0.3">
      <c r="B40" s="12" t="s">
        <v>15</v>
      </c>
      <c r="C40" s="70">
        <f>C36/12*C38*C39*C35</f>
        <v>0</v>
      </c>
      <c r="D40"/>
    </row>
    <row r="41" spans="2:4" ht="8.85" customHeight="1" x14ac:dyDescent="0.25">
      <c r="C41" s="28"/>
      <c r="D41"/>
    </row>
    <row r="42" spans="2:4" ht="8.85" customHeight="1" thickBot="1" x14ac:dyDescent="0.3">
      <c r="C42" s="28"/>
      <c r="D42"/>
    </row>
    <row r="43" spans="2:4" ht="15.75" thickBot="1" x14ac:dyDescent="0.3">
      <c r="B43" s="14" t="s">
        <v>36</v>
      </c>
      <c r="C43" s="44"/>
      <c r="D43"/>
    </row>
    <row r="44" spans="2:4" x14ac:dyDescent="0.25">
      <c r="B44" s="13" t="s">
        <v>14</v>
      </c>
      <c r="C44" s="45"/>
      <c r="D44"/>
    </row>
    <row r="45" spans="2:4" x14ac:dyDescent="0.25">
      <c r="B45" s="17" t="s">
        <v>37</v>
      </c>
      <c r="C45" s="50"/>
    </row>
    <row r="46" spans="2:4" x14ac:dyDescent="0.25">
      <c r="B46" s="17" t="s">
        <v>38</v>
      </c>
      <c r="C46" s="46"/>
    </row>
    <row r="47" spans="2:4" x14ac:dyDescent="0.25">
      <c r="B47" s="17" t="s">
        <v>39</v>
      </c>
      <c r="C47" s="47"/>
    </row>
    <row r="48" spans="2:4" x14ac:dyDescent="0.25">
      <c r="B48" s="17" t="s">
        <v>40</v>
      </c>
      <c r="C48" s="48"/>
    </row>
    <row r="49" spans="2:3" x14ac:dyDescent="0.25">
      <c r="B49" s="17" t="s">
        <v>41</v>
      </c>
      <c r="C49" s="47"/>
    </row>
    <row r="50" spans="2:3" ht="15.75" thickBot="1" x14ac:dyDescent="0.3">
      <c r="B50" s="12" t="s">
        <v>15</v>
      </c>
      <c r="C50" s="70">
        <f>C46/12*C48*C49*C45</f>
        <v>0</v>
      </c>
    </row>
    <row r="51" spans="2:3" ht="8.85" customHeight="1" x14ac:dyDescent="0.25">
      <c r="C51" s="28"/>
    </row>
    <row r="52" spans="2:3" ht="8.85" customHeight="1" thickBot="1" x14ac:dyDescent="0.3">
      <c r="C52" s="28"/>
    </row>
    <row r="53" spans="2:3" ht="15.75" thickBot="1" x14ac:dyDescent="0.3">
      <c r="B53" s="14" t="s">
        <v>36</v>
      </c>
      <c r="C53" s="44"/>
    </row>
    <row r="54" spans="2:3" x14ac:dyDescent="0.25">
      <c r="B54" s="13" t="s">
        <v>14</v>
      </c>
      <c r="C54" s="45"/>
    </row>
    <row r="55" spans="2:3" x14ac:dyDescent="0.25">
      <c r="B55" s="17" t="s">
        <v>37</v>
      </c>
      <c r="C55" s="50"/>
    </row>
    <row r="56" spans="2:3" x14ac:dyDescent="0.25">
      <c r="B56" s="17" t="s">
        <v>38</v>
      </c>
      <c r="C56" s="46"/>
    </row>
    <row r="57" spans="2:3" x14ac:dyDescent="0.25">
      <c r="B57" s="17" t="s">
        <v>39</v>
      </c>
      <c r="C57" s="47"/>
    </row>
    <row r="58" spans="2:3" x14ac:dyDescent="0.25">
      <c r="B58" s="17" t="s">
        <v>40</v>
      </c>
      <c r="C58" s="48"/>
    </row>
    <row r="59" spans="2:3" x14ac:dyDescent="0.25">
      <c r="B59" s="17" t="s">
        <v>41</v>
      </c>
      <c r="C59" s="47"/>
    </row>
    <row r="60" spans="2:3" ht="15.75" thickBot="1" x14ac:dyDescent="0.3">
      <c r="B60" s="12" t="s">
        <v>15</v>
      </c>
      <c r="C60" s="70">
        <f>C56/12*C58*C59*C55</f>
        <v>0</v>
      </c>
    </row>
    <row r="61" spans="2:3" ht="8.85" customHeight="1" x14ac:dyDescent="0.25">
      <c r="C61" s="28"/>
    </row>
    <row r="62" spans="2:3" ht="8.85" customHeight="1" thickBot="1" x14ac:dyDescent="0.3">
      <c r="C62" s="28"/>
    </row>
    <row r="63" spans="2:3" ht="15.75" thickBot="1" x14ac:dyDescent="0.3">
      <c r="B63" s="14" t="s">
        <v>36</v>
      </c>
      <c r="C63" s="44"/>
    </row>
    <row r="64" spans="2:3" x14ac:dyDescent="0.25">
      <c r="B64" s="13" t="s">
        <v>14</v>
      </c>
      <c r="C64" s="45"/>
    </row>
    <row r="65" spans="2:3" x14ac:dyDescent="0.25">
      <c r="B65" s="17" t="s">
        <v>37</v>
      </c>
      <c r="C65" s="50"/>
    </row>
    <row r="66" spans="2:3" x14ac:dyDescent="0.25">
      <c r="B66" s="17" t="s">
        <v>38</v>
      </c>
      <c r="C66" s="46"/>
    </row>
    <row r="67" spans="2:3" x14ac:dyDescent="0.25">
      <c r="B67" s="17" t="s">
        <v>39</v>
      </c>
      <c r="C67" s="47"/>
    </row>
    <row r="68" spans="2:3" x14ac:dyDescent="0.25">
      <c r="B68" s="17" t="s">
        <v>40</v>
      </c>
      <c r="C68" s="48"/>
    </row>
    <row r="69" spans="2:3" x14ac:dyDescent="0.25">
      <c r="B69" s="17" t="s">
        <v>41</v>
      </c>
      <c r="C69" s="47"/>
    </row>
    <row r="70" spans="2:3" ht="15.75" thickBot="1" x14ac:dyDescent="0.3">
      <c r="B70" s="12" t="s">
        <v>15</v>
      </c>
      <c r="C70" s="70">
        <f>C66/12*C68*C69*C65</f>
        <v>0</v>
      </c>
    </row>
    <row r="71" spans="2:3" x14ac:dyDescent="0.25">
      <c r="C71" s="28"/>
    </row>
    <row r="72" spans="2:3" ht="15.75" thickBot="1" x14ac:dyDescent="0.3">
      <c r="C72" s="28"/>
    </row>
    <row r="73" spans="2:3" ht="15.75" thickBot="1" x14ac:dyDescent="0.3">
      <c r="B73" s="14" t="s">
        <v>36</v>
      </c>
      <c r="C73" s="44"/>
    </row>
    <row r="74" spans="2:3" x14ac:dyDescent="0.25">
      <c r="B74" s="13" t="s">
        <v>14</v>
      </c>
      <c r="C74" s="45"/>
    </row>
    <row r="75" spans="2:3" x14ac:dyDescent="0.25">
      <c r="B75" s="17" t="s">
        <v>37</v>
      </c>
      <c r="C75" s="50"/>
    </row>
    <row r="76" spans="2:3" x14ac:dyDescent="0.25">
      <c r="B76" s="17" t="s">
        <v>38</v>
      </c>
      <c r="C76" s="46"/>
    </row>
    <row r="77" spans="2:3" x14ac:dyDescent="0.25">
      <c r="B77" s="17" t="s">
        <v>39</v>
      </c>
      <c r="C77" s="47"/>
    </row>
    <row r="78" spans="2:3" x14ac:dyDescent="0.25">
      <c r="B78" s="17" t="s">
        <v>40</v>
      </c>
      <c r="C78" s="48"/>
    </row>
    <row r="79" spans="2:3" x14ac:dyDescent="0.25">
      <c r="B79" s="17" t="s">
        <v>41</v>
      </c>
      <c r="C79" s="47"/>
    </row>
    <row r="80" spans="2:3" ht="15.75" thickBot="1" x14ac:dyDescent="0.3">
      <c r="B80" s="12" t="s">
        <v>15</v>
      </c>
      <c r="C80" s="70">
        <f>C76/12*C78*C79*C75</f>
        <v>0</v>
      </c>
    </row>
    <row r="81" spans="2:3" x14ac:dyDescent="0.25">
      <c r="C81" s="28"/>
    </row>
    <row r="82" spans="2:3" ht="15.75" thickBot="1" x14ac:dyDescent="0.3">
      <c r="C82" s="28"/>
    </row>
    <row r="83" spans="2:3" ht="15.75" thickBot="1" x14ac:dyDescent="0.3">
      <c r="B83" s="14" t="s">
        <v>36</v>
      </c>
      <c r="C83" s="44"/>
    </row>
    <row r="84" spans="2:3" x14ac:dyDescent="0.25">
      <c r="B84" s="13" t="s">
        <v>14</v>
      </c>
      <c r="C84" s="45"/>
    </row>
    <row r="85" spans="2:3" x14ac:dyDescent="0.25">
      <c r="B85" s="17" t="s">
        <v>37</v>
      </c>
      <c r="C85" s="50"/>
    </row>
    <row r="86" spans="2:3" x14ac:dyDescent="0.25">
      <c r="B86" s="17" t="s">
        <v>38</v>
      </c>
      <c r="C86" s="46"/>
    </row>
    <row r="87" spans="2:3" x14ac:dyDescent="0.25">
      <c r="B87" s="17" t="s">
        <v>39</v>
      </c>
      <c r="C87" s="47"/>
    </row>
    <row r="88" spans="2:3" x14ac:dyDescent="0.25">
      <c r="B88" s="17" t="s">
        <v>40</v>
      </c>
      <c r="C88" s="48"/>
    </row>
    <row r="89" spans="2:3" x14ac:dyDescent="0.25">
      <c r="B89" s="17" t="s">
        <v>41</v>
      </c>
      <c r="C89" s="47"/>
    </row>
    <row r="90" spans="2:3" ht="15.75" thickBot="1" x14ac:dyDescent="0.3">
      <c r="B90" s="12" t="s">
        <v>15</v>
      </c>
      <c r="C90" s="70">
        <f>C86/12*C88*C89*C85</f>
        <v>0</v>
      </c>
    </row>
    <row r="91" spans="2:3" x14ac:dyDescent="0.25">
      <c r="C91" s="28"/>
    </row>
    <row r="92" spans="2:3" ht="15.75" thickBot="1" x14ac:dyDescent="0.3">
      <c r="C92" s="28"/>
    </row>
    <row r="93" spans="2:3" ht="15.75" thickBot="1" x14ac:dyDescent="0.3">
      <c r="B93" s="14" t="s">
        <v>36</v>
      </c>
      <c r="C93" s="44"/>
    </row>
    <row r="94" spans="2:3" x14ac:dyDescent="0.25">
      <c r="B94" s="13" t="s">
        <v>14</v>
      </c>
      <c r="C94" s="45"/>
    </row>
    <row r="95" spans="2:3" x14ac:dyDescent="0.25">
      <c r="B95" s="17" t="s">
        <v>37</v>
      </c>
      <c r="C95" s="50"/>
    </row>
    <row r="96" spans="2:3" x14ac:dyDescent="0.25">
      <c r="B96" s="17" t="s">
        <v>38</v>
      </c>
      <c r="C96" s="46"/>
    </row>
    <row r="97" spans="2:3" x14ac:dyDescent="0.25">
      <c r="B97" s="17" t="s">
        <v>39</v>
      </c>
      <c r="C97" s="47"/>
    </row>
    <row r="98" spans="2:3" x14ac:dyDescent="0.25">
      <c r="B98" s="17" t="s">
        <v>40</v>
      </c>
      <c r="C98" s="48"/>
    </row>
    <row r="99" spans="2:3" x14ac:dyDescent="0.25">
      <c r="B99" s="17" t="s">
        <v>41</v>
      </c>
      <c r="C99" s="47"/>
    </row>
    <row r="100" spans="2:3" ht="15.75" thickBot="1" x14ac:dyDescent="0.3">
      <c r="B100" s="12" t="s">
        <v>15</v>
      </c>
      <c r="C100" s="70">
        <f>C96/12*C98*C99*C95</f>
        <v>0</v>
      </c>
    </row>
    <row r="102" spans="2:3" ht="15.75" thickBot="1" x14ac:dyDescent="0.3"/>
    <row r="103" spans="2:3" ht="15.75" thickBot="1" x14ac:dyDescent="0.3">
      <c r="B103" s="14" t="s">
        <v>36</v>
      </c>
      <c r="C103" s="44"/>
    </row>
    <row r="104" spans="2:3" x14ac:dyDescent="0.25">
      <c r="B104" s="13" t="s">
        <v>14</v>
      </c>
      <c r="C104" s="45"/>
    </row>
    <row r="105" spans="2:3" x14ac:dyDescent="0.25">
      <c r="B105" s="17" t="s">
        <v>37</v>
      </c>
      <c r="C105" s="50"/>
    </row>
    <row r="106" spans="2:3" x14ac:dyDescent="0.25">
      <c r="B106" s="17" t="s">
        <v>38</v>
      </c>
      <c r="C106" s="46"/>
    </row>
    <row r="107" spans="2:3" x14ac:dyDescent="0.25">
      <c r="B107" s="17" t="s">
        <v>39</v>
      </c>
      <c r="C107" s="47"/>
    </row>
    <row r="108" spans="2:3" x14ac:dyDescent="0.25">
      <c r="B108" s="17" t="s">
        <v>40</v>
      </c>
      <c r="C108" s="48"/>
    </row>
    <row r="109" spans="2:3" x14ac:dyDescent="0.25">
      <c r="B109" s="17" t="s">
        <v>41</v>
      </c>
      <c r="C109" s="47"/>
    </row>
    <row r="110" spans="2:3" ht="15.75" thickBot="1" x14ac:dyDescent="0.3">
      <c r="B110" s="12" t="s">
        <v>15</v>
      </c>
      <c r="C110" s="70">
        <f>C106/12*C108*C109*C105</f>
        <v>0</v>
      </c>
    </row>
    <row r="112" spans="2:3" ht="15.75" thickBot="1" x14ac:dyDescent="0.3"/>
    <row r="113" spans="2:3" ht="15.75" thickBot="1" x14ac:dyDescent="0.3">
      <c r="B113" s="14" t="s">
        <v>36</v>
      </c>
      <c r="C113" s="44"/>
    </row>
    <row r="114" spans="2:3" x14ac:dyDescent="0.25">
      <c r="B114" s="13" t="s">
        <v>14</v>
      </c>
      <c r="C114" s="45"/>
    </row>
    <row r="115" spans="2:3" x14ac:dyDescent="0.25">
      <c r="B115" s="17" t="s">
        <v>37</v>
      </c>
      <c r="C115" s="50"/>
    </row>
    <row r="116" spans="2:3" x14ac:dyDescent="0.25">
      <c r="B116" s="17" t="s">
        <v>38</v>
      </c>
      <c r="C116" s="46"/>
    </row>
    <row r="117" spans="2:3" x14ac:dyDescent="0.25">
      <c r="B117" s="17" t="s">
        <v>39</v>
      </c>
      <c r="C117" s="47"/>
    </row>
    <row r="118" spans="2:3" x14ac:dyDescent="0.25">
      <c r="B118" s="17" t="s">
        <v>40</v>
      </c>
      <c r="C118" s="48"/>
    </row>
    <row r="119" spans="2:3" x14ac:dyDescent="0.25">
      <c r="B119" s="17" t="s">
        <v>41</v>
      </c>
      <c r="C119" s="47"/>
    </row>
    <row r="120" spans="2:3" ht="15.75" thickBot="1" x14ac:dyDescent="0.3">
      <c r="B120" s="12" t="s">
        <v>15</v>
      </c>
      <c r="C120" s="70">
        <f>C116/12*C118*C119*C115</f>
        <v>0</v>
      </c>
    </row>
    <row r="122" spans="2:3" ht="15.75" thickBot="1" x14ac:dyDescent="0.3"/>
    <row r="123" spans="2:3" ht="15.75" thickBot="1" x14ac:dyDescent="0.3">
      <c r="B123" s="14" t="s">
        <v>36</v>
      </c>
      <c r="C123" s="44"/>
    </row>
    <row r="124" spans="2:3" x14ac:dyDescent="0.25">
      <c r="B124" s="13" t="s">
        <v>14</v>
      </c>
      <c r="C124" s="45"/>
    </row>
    <row r="125" spans="2:3" x14ac:dyDescent="0.25">
      <c r="B125" s="17" t="s">
        <v>37</v>
      </c>
      <c r="C125" s="50"/>
    </row>
    <row r="126" spans="2:3" x14ac:dyDescent="0.25">
      <c r="B126" s="17" t="s">
        <v>38</v>
      </c>
      <c r="C126" s="46"/>
    </row>
    <row r="127" spans="2:3" x14ac:dyDescent="0.25">
      <c r="B127" s="17" t="s">
        <v>39</v>
      </c>
      <c r="C127" s="47"/>
    </row>
    <row r="128" spans="2:3" x14ac:dyDescent="0.25">
      <c r="B128" s="17" t="s">
        <v>40</v>
      </c>
      <c r="C128" s="48"/>
    </row>
    <row r="129" spans="2:3" x14ac:dyDescent="0.25">
      <c r="B129" s="17" t="s">
        <v>41</v>
      </c>
      <c r="C129" s="47"/>
    </row>
    <row r="130" spans="2:3" ht="15.75" thickBot="1" x14ac:dyDescent="0.3">
      <c r="B130" s="12" t="s">
        <v>15</v>
      </c>
      <c r="C130" s="70">
        <f>C126/12*C128*C129*C125</f>
        <v>0</v>
      </c>
    </row>
    <row r="132" spans="2:3" ht="15.75" thickBot="1" x14ac:dyDescent="0.3"/>
    <row r="133" spans="2:3" ht="15.75" thickBot="1" x14ac:dyDescent="0.3">
      <c r="B133" s="14" t="s">
        <v>36</v>
      </c>
      <c r="C133" s="44"/>
    </row>
    <row r="134" spans="2:3" x14ac:dyDescent="0.25">
      <c r="B134" s="13" t="s">
        <v>14</v>
      </c>
      <c r="C134" s="45"/>
    </row>
    <row r="135" spans="2:3" x14ac:dyDescent="0.25">
      <c r="B135" s="17" t="s">
        <v>37</v>
      </c>
      <c r="C135" s="50"/>
    </row>
    <row r="136" spans="2:3" x14ac:dyDescent="0.25">
      <c r="B136" s="17" t="s">
        <v>38</v>
      </c>
      <c r="C136" s="46"/>
    </row>
    <row r="137" spans="2:3" x14ac:dyDescent="0.25">
      <c r="B137" s="17" t="s">
        <v>39</v>
      </c>
      <c r="C137" s="47"/>
    </row>
    <row r="138" spans="2:3" x14ac:dyDescent="0.25">
      <c r="B138" s="17" t="s">
        <v>40</v>
      </c>
      <c r="C138" s="48"/>
    </row>
    <row r="139" spans="2:3" x14ac:dyDescent="0.25">
      <c r="B139" s="17" t="s">
        <v>41</v>
      </c>
      <c r="C139" s="47"/>
    </row>
    <row r="140" spans="2:3" ht="15.75" thickBot="1" x14ac:dyDescent="0.3">
      <c r="B140" s="12" t="s">
        <v>15</v>
      </c>
      <c r="C140" s="70">
        <f>C136/12*C138*C139*C135</f>
        <v>0</v>
      </c>
    </row>
    <row r="142" spans="2:3" ht="15.75" thickBot="1" x14ac:dyDescent="0.3"/>
    <row r="143" spans="2:3" ht="15.75" thickBot="1" x14ac:dyDescent="0.3">
      <c r="B143" s="14" t="s">
        <v>36</v>
      </c>
      <c r="C143" s="44"/>
    </row>
    <row r="144" spans="2:3" x14ac:dyDescent="0.25">
      <c r="B144" s="13" t="s">
        <v>14</v>
      </c>
      <c r="C144" s="45"/>
    </row>
    <row r="145" spans="2:3" x14ac:dyDescent="0.25">
      <c r="B145" s="17" t="s">
        <v>37</v>
      </c>
      <c r="C145" s="50"/>
    </row>
    <row r="146" spans="2:3" x14ac:dyDescent="0.25">
      <c r="B146" s="17" t="s">
        <v>38</v>
      </c>
      <c r="C146" s="46"/>
    </row>
    <row r="147" spans="2:3" x14ac:dyDescent="0.25">
      <c r="B147" s="17" t="s">
        <v>39</v>
      </c>
      <c r="C147" s="47"/>
    </row>
    <row r="148" spans="2:3" x14ac:dyDescent="0.25">
      <c r="B148" s="17" t="s">
        <v>40</v>
      </c>
      <c r="C148" s="48"/>
    </row>
    <row r="149" spans="2:3" x14ac:dyDescent="0.25">
      <c r="B149" s="17" t="s">
        <v>41</v>
      </c>
      <c r="C149" s="47"/>
    </row>
    <row r="150" spans="2:3" ht="15.75" thickBot="1" x14ac:dyDescent="0.3">
      <c r="B150" s="12" t="s">
        <v>15</v>
      </c>
      <c r="C150" s="70">
        <f>C146/12*C148*C149*C145</f>
        <v>0</v>
      </c>
    </row>
    <row r="152" spans="2:3" ht="15.75" thickBot="1" x14ac:dyDescent="0.3"/>
    <row r="153" spans="2:3" ht="15.75" thickBot="1" x14ac:dyDescent="0.3">
      <c r="B153" s="14" t="s">
        <v>36</v>
      </c>
      <c r="C153" s="44"/>
    </row>
    <row r="154" spans="2:3" x14ac:dyDescent="0.25">
      <c r="B154" s="13" t="s">
        <v>14</v>
      </c>
      <c r="C154" s="45"/>
    </row>
    <row r="155" spans="2:3" x14ac:dyDescent="0.25">
      <c r="B155" s="17" t="s">
        <v>37</v>
      </c>
      <c r="C155" s="50"/>
    </row>
    <row r="156" spans="2:3" x14ac:dyDescent="0.25">
      <c r="B156" s="17" t="s">
        <v>38</v>
      </c>
      <c r="C156" s="46"/>
    </row>
    <row r="157" spans="2:3" x14ac:dyDescent="0.25">
      <c r="B157" s="17" t="s">
        <v>39</v>
      </c>
      <c r="C157" s="47"/>
    </row>
    <row r="158" spans="2:3" x14ac:dyDescent="0.25">
      <c r="B158" s="17" t="s">
        <v>40</v>
      </c>
      <c r="C158" s="48"/>
    </row>
    <row r="159" spans="2:3" x14ac:dyDescent="0.25">
      <c r="B159" s="17" t="s">
        <v>41</v>
      </c>
      <c r="C159" s="47"/>
    </row>
    <row r="160" spans="2:3" ht="15.75" thickBot="1" x14ac:dyDescent="0.3">
      <c r="B160" s="12" t="s">
        <v>15</v>
      </c>
      <c r="C160" s="70">
        <f>C156/12*C158*C159*C155</f>
        <v>0</v>
      </c>
    </row>
    <row r="162" spans="2:3" ht="15.75" thickBot="1" x14ac:dyDescent="0.3"/>
    <row r="163" spans="2:3" ht="15.75" thickBot="1" x14ac:dyDescent="0.3">
      <c r="B163" s="14" t="s">
        <v>36</v>
      </c>
      <c r="C163" s="44"/>
    </row>
    <row r="164" spans="2:3" x14ac:dyDescent="0.25">
      <c r="B164" s="13" t="s">
        <v>14</v>
      </c>
      <c r="C164" s="45"/>
    </row>
    <row r="165" spans="2:3" x14ac:dyDescent="0.25">
      <c r="B165" s="17" t="s">
        <v>37</v>
      </c>
      <c r="C165" s="50"/>
    </row>
    <row r="166" spans="2:3" x14ac:dyDescent="0.25">
      <c r="B166" s="17" t="s">
        <v>38</v>
      </c>
      <c r="C166" s="46"/>
    </row>
    <row r="167" spans="2:3" x14ac:dyDescent="0.25">
      <c r="B167" s="17" t="s">
        <v>39</v>
      </c>
      <c r="C167" s="47"/>
    </row>
    <row r="168" spans="2:3" x14ac:dyDescent="0.25">
      <c r="B168" s="17" t="s">
        <v>40</v>
      </c>
      <c r="C168" s="48"/>
    </row>
    <row r="169" spans="2:3" x14ac:dyDescent="0.25">
      <c r="B169" s="17" t="s">
        <v>41</v>
      </c>
      <c r="C169" s="47"/>
    </row>
    <row r="170" spans="2:3" ht="15.75" thickBot="1" x14ac:dyDescent="0.3">
      <c r="B170" s="12" t="s">
        <v>15</v>
      </c>
      <c r="C170" s="70">
        <f>C166/12*C168*C169*C165</f>
        <v>0</v>
      </c>
    </row>
    <row r="172" spans="2:3" ht="15.75" thickBot="1" x14ac:dyDescent="0.3"/>
    <row r="173" spans="2:3" ht="15.75" thickBot="1" x14ac:dyDescent="0.3">
      <c r="B173" s="14" t="s">
        <v>36</v>
      </c>
      <c r="C173" s="44"/>
    </row>
    <row r="174" spans="2:3" x14ac:dyDescent="0.25">
      <c r="B174" s="13" t="s">
        <v>14</v>
      </c>
      <c r="C174" s="45"/>
    </row>
    <row r="175" spans="2:3" x14ac:dyDescent="0.25">
      <c r="B175" s="17" t="s">
        <v>37</v>
      </c>
      <c r="C175" s="50"/>
    </row>
    <row r="176" spans="2:3" x14ac:dyDescent="0.25">
      <c r="B176" s="17" t="s">
        <v>38</v>
      </c>
      <c r="C176" s="46"/>
    </row>
    <row r="177" spans="2:3" x14ac:dyDescent="0.25">
      <c r="B177" s="17" t="s">
        <v>39</v>
      </c>
      <c r="C177" s="47"/>
    </row>
    <row r="178" spans="2:3" x14ac:dyDescent="0.25">
      <c r="B178" s="17" t="s">
        <v>40</v>
      </c>
      <c r="C178" s="48"/>
    </row>
    <row r="179" spans="2:3" x14ac:dyDescent="0.25">
      <c r="B179" s="17" t="s">
        <v>41</v>
      </c>
      <c r="C179" s="47"/>
    </row>
    <row r="180" spans="2:3" ht="15.75" thickBot="1" x14ac:dyDescent="0.3">
      <c r="B180" s="12" t="s">
        <v>15</v>
      </c>
      <c r="C180" s="70">
        <f>C176/12*C178*C179*C175</f>
        <v>0</v>
      </c>
    </row>
    <row r="182" spans="2:3" ht="15.75" thickBot="1" x14ac:dyDescent="0.3"/>
    <row r="183" spans="2:3" ht="15.75" thickBot="1" x14ac:dyDescent="0.3">
      <c r="B183" s="14" t="s">
        <v>36</v>
      </c>
      <c r="C183" s="44"/>
    </row>
    <row r="184" spans="2:3" x14ac:dyDescent="0.25">
      <c r="B184" s="13" t="s">
        <v>14</v>
      </c>
      <c r="C184" s="45"/>
    </row>
    <row r="185" spans="2:3" x14ac:dyDescent="0.25">
      <c r="B185" s="17" t="s">
        <v>37</v>
      </c>
      <c r="C185" s="50"/>
    </row>
    <row r="186" spans="2:3" x14ac:dyDescent="0.25">
      <c r="B186" s="17" t="s">
        <v>38</v>
      </c>
      <c r="C186" s="46"/>
    </row>
    <row r="187" spans="2:3" x14ac:dyDescent="0.25">
      <c r="B187" s="17" t="s">
        <v>39</v>
      </c>
      <c r="C187" s="47"/>
    </row>
    <row r="188" spans="2:3" x14ac:dyDescent="0.25">
      <c r="B188" s="17" t="s">
        <v>40</v>
      </c>
      <c r="C188" s="48"/>
    </row>
    <row r="189" spans="2:3" x14ac:dyDescent="0.25">
      <c r="B189" s="17" t="s">
        <v>41</v>
      </c>
      <c r="C189" s="47"/>
    </row>
    <row r="190" spans="2:3" ht="15.75" thickBot="1" x14ac:dyDescent="0.3">
      <c r="B190" s="12" t="s">
        <v>15</v>
      </c>
      <c r="C190" s="70">
        <f>C186/12*C188*C189*C185</f>
        <v>0</v>
      </c>
    </row>
    <row r="192" spans="2:3" ht="15.75" thickBot="1" x14ac:dyDescent="0.3"/>
    <row r="193" spans="2:3" ht="15.75" thickBot="1" x14ac:dyDescent="0.3">
      <c r="B193" s="14" t="s">
        <v>36</v>
      </c>
      <c r="C193" s="44"/>
    </row>
    <row r="194" spans="2:3" x14ac:dyDescent="0.25">
      <c r="B194" s="13" t="s">
        <v>14</v>
      </c>
      <c r="C194" s="45"/>
    </row>
    <row r="195" spans="2:3" x14ac:dyDescent="0.25">
      <c r="B195" s="17" t="s">
        <v>37</v>
      </c>
      <c r="C195" s="50"/>
    </row>
    <row r="196" spans="2:3" x14ac:dyDescent="0.25">
      <c r="B196" s="17" t="s">
        <v>38</v>
      </c>
      <c r="C196" s="46"/>
    </row>
    <row r="197" spans="2:3" x14ac:dyDescent="0.25">
      <c r="B197" s="17" t="s">
        <v>39</v>
      </c>
      <c r="C197" s="47"/>
    </row>
    <row r="198" spans="2:3" x14ac:dyDescent="0.25">
      <c r="B198" s="17" t="s">
        <v>40</v>
      </c>
      <c r="C198" s="48"/>
    </row>
    <row r="199" spans="2:3" x14ac:dyDescent="0.25">
      <c r="B199" s="17" t="s">
        <v>41</v>
      </c>
      <c r="C199" s="47"/>
    </row>
    <row r="200" spans="2:3" ht="15.75" thickBot="1" x14ac:dyDescent="0.3">
      <c r="B200" s="12" t="s">
        <v>15</v>
      </c>
      <c r="C200" s="70">
        <f>C196/12*C198*C199*C195</f>
        <v>0</v>
      </c>
    </row>
  </sheetData>
  <sheetProtection algorithmName="SHA-512" hashValue="ztiDc7YE7t6IpaDYen7Cy40YOGwCqXAJkKcCh2dN+k74F+SK1IPhNFi14mSVgX+S3slPIwRe5wNRtsqp5/95DA==" saltValue="tBIwvlB7myRRyDyhtJLiSg==" spinCount="100000" sheet="1" selectLockedCells="1"/>
  <pageMargins left="0.25" right="0.25" top="0.75" bottom="0.75" header="0.3" footer="0.3"/>
  <pageSetup scale="67" orientation="portrait" r:id="rId1"/>
  <headerFooter>
    <oddHeader>&amp;C&amp;"-,Bold"&amp;18
SALARY</oddHeader>
  </headerFooter>
  <rowBreaks count="1" manualBreakCount="1">
    <brk id="71"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4FC55-61E3-43AC-A6C5-57DE2A937657}">
  <sheetPr codeName="Sheet4"/>
  <dimension ref="B1:E50"/>
  <sheetViews>
    <sheetView topLeftCell="A19" zoomScaleNormal="100" workbookViewId="0">
      <selection activeCell="C2" sqref="C2"/>
    </sheetView>
  </sheetViews>
  <sheetFormatPr defaultRowHeight="15" x14ac:dyDescent="0.25"/>
  <cols>
    <col min="1" max="1" width="2.7109375" customWidth="1"/>
    <col min="2" max="2" width="37.28515625" customWidth="1"/>
    <col min="3" max="3" width="72.7109375" style="28" customWidth="1"/>
    <col min="4" max="5" width="14.28515625" customWidth="1"/>
  </cols>
  <sheetData>
    <row r="1" spans="2:5" ht="48.75" thickBot="1" x14ac:dyDescent="0.3">
      <c r="B1" s="35" t="s">
        <v>43</v>
      </c>
      <c r="C1" s="36" t="s">
        <v>11</v>
      </c>
    </row>
    <row r="2" spans="2:5" ht="15.75" thickBot="1" x14ac:dyDescent="0.3">
      <c r="C2" s="29"/>
      <c r="D2" s="55" t="s">
        <v>12</v>
      </c>
      <c r="E2" s="7">
        <f>SUM(C5,C10,C15,C20,C25,C30,C35,C40,C45,C50)</f>
        <v>0</v>
      </c>
    </row>
    <row r="3" spans="2:5" ht="15.75" thickBot="1" x14ac:dyDescent="0.3">
      <c r="B3" s="14" t="s">
        <v>19</v>
      </c>
      <c r="C3" s="52"/>
    </row>
    <row r="4" spans="2:5" x14ac:dyDescent="0.25">
      <c r="B4" s="11" t="s">
        <v>14</v>
      </c>
      <c r="C4" s="53"/>
    </row>
    <row r="5" spans="2:5" ht="15.75" thickBot="1" x14ac:dyDescent="0.3">
      <c r="B5" s="12" t="s">
        <v>15</v>
      </c>
      <c r="C5" s="54"/>
    </row>
    <row r="6" spans="2:5" x14ac:dyDescent="0.25">
      <c r="C6" s="30"/>
    </row>
    <row r="7" spans="2:5" ht="15.75" thickBot="1" x14ac:dyDescent="0.3">
      <c r="C7" s="30"/>
    </row>
    <row r="8" spans="2:5" ht="15.75" thickBot="1" x14ac:dyDescent="0.3">
      <c r="B8" s="14" t="s">
        <v>19</v>
      </c>
      <c r="C8" s="52"/>
    </row>
    <row r="9" spans="2:5" x14ac:dyDescent="0.25">
      <c r="B9" s="11" t="s">
        <v>14</v>
      </c>
      <c r="C9" s="53"/>
    </row>
    <row r="10" spans="2:5" ht="15.75" thickBot="1" x14ac:dyDescent="0.3">
      <c r="B10" s="12" t="s">
        <v>15</v>
      </c>
      <c r="C10" s="54"/>
    </row>
    <row r="11" spans="2:5" x14ac:dyDescent="0.25">
      <c r="B11" s="1"/>
      <c r="C11" s="30"/>
    </row>
    <row r="12" spans="2:5" ht="15.75" thickBot="1" x14ac:dyDescent="0.3">
      <c r="C12" s="30"/>
    </row>
    <row r="13" spans="2:5" ht="15.75" thickBot="1" x14ac:dyDescent="0.3">
      <c r="B13" s="14" t="s">
        <v>19</v>
      </c>
      <c r="C13" s="52"/>
    </row>
    <row r="14" spans="2:5" x14ac:dyDescent="0.25">
      <c r="B14" s="11" t="s">
        <v>14</v>
      </c>
      <c r="C14" s="53"/>
    </row>
    <row r="15" spans="2:5" ht="15.75" thickBot="1" x14ac:dyDescent="0.3">
      <c r="B15" s="12" t="s">
        <v>15</v>
      </c>
      <c r="C15" s="54"/>
    </row>
    <row r="16" spans="2:5" x14ac:dyDescent="0.25">
      <c r="C16" s="30"/>
    </row>
    <row r="17" spans="2:3" ht="15.75" thickBot="1" x14ac:dyDescent="0.3">
      <c r="C17" s="30"/>
    </row>
    <row r="18" spans="2:3" ht="15.75" thickBot="1" x14ac:dyDescent="0.3">
      <c r="B18" s="14" t="s">
        <v>19</v>
      </c>
      <c r="C18" s="52"/>
    </row>
    <row r="19" spans="2:3" x14ac:dyDescent="0.25">
      <c r="B19" s="11" t="s">
        <v>14</v>
      </c>
      <c r="C19" s="53"/>
    </row>
    <row r="20" spans="2:3" ht="15.75" thickBot="1" x14ac:dyDescent="0.3">
      <c r="B20" s="12" t="s">
        <v>15</v>
      </c>
      <c r="C20" s="54"/>
    </row>
    <row r="21" spans="2:3" x14ac:dyDescent="0.25">
      <c r="C21" s="30"/>
    </row>
    <row r="22" spans="2:3" ht="15.75" thickBot="1" x14ac:dyDescent="0.3">
      <c r="C22" s="30"/>
    </row>
    <row r="23" spans="2:3" ht="15.75" thickBot="1" x14ac:dyDescent="0.3">
      <c r="B23" s="14" t="s">
        <v>19</v>
      </c>
      <c r="C23" s="52"/>
    </row>
    <row r="24" spans="2:3" x14ac:dyDescent="0.25">
      <c r="B24" s="11" t="s">
        <v>14</v>
      </c>
      <c r="C24" s="53"/>
    </row>
    <row r="25" spans="2:3" ht="15.75" thickBot="1" x14ac:dyDescent="0.3">
      <c r="B25" s="12" t="s">
        <v>15</v>
      </c>
      <c r="C25" s="54"/>
    </row>
    <row r="26" spans="2:3" x14ac:dyDescent="0.25">
      <c r="B26" s="1"/>
    </row>
    <row r="27" spans="2:3" ht="15.75" thickBot="1" x14ac:dyDescent="0.3"/>
    <row r="28" spans="2:3" ht="15.75" thickBot="1" x14ac:dyDescent="0.3">
      <c r="B28" s="14" t="s">
        <v>19</v>
      </c>
      <c r="C28" s="52"/>
    </row>
    <row r="29" spans="2:3" x14ac:dyDescent="0.25">
      <c r="B29" s="11" t="s">
        <v>14</v>
      </c>
      <c r="C29" s="53"/>
    </row>
    <row r="30" spans="2:3" ht="15.75" thickBot="1" x14ac:dyDescent="0.3">
      <c r="B30" s="12" t="s">
        <v>15</v>
      </c>
      <c r="C30" s="54"/>
    </row>
    <row r="32" spans="2:3" ht="15.75" thickBot="1" x14ac:dyDescent="0.3"/>
    <row r="33" spans="2:3" ht="15.75" thickBot="1" x14ac:dyDescent="0.3">
      <c r="B33" s="14" t="s">
        <v>19</v>
      </c>
      <c r="C33" s="52"/>
    </row>
    <row r="34" spans="2:3" x14ac:dyDescent="0.25">
      <c r="B34" s="11" t="s">
        <v>14</v>
      </c>
      <c r="C34" s="53"/>
    </row>
    <row r="35" spans="2:3" ht="15.75" thickBot="1" x14ac:dyDescent="0.3">
      <c r="B35" s="12" t="s">
        <v>15</v>
      </c>
      <c r="C35" s="54"/>
    </row>
    <row r="37" spans="2:3" ht="15.75" thickBot="1" x14ac:dyDescent="0.3"/>
    <row r="38" spans="2:3" ht="15.75" thickBot="1" x14ac:dyDescent="0.3">
      <c r="B38" s="14" t="s">
        <v>19</v>
      </c>
      <c r="C38" s="52"/>
    </row>
    <row r="39" spans="2:3" x14ac:dyDescent="0.25">
      <c r="B39" s="11" t="s">
        <v>14</v>
      </c>
      <c r="C39" s="53"/>
    </row>
    <row r="40" spans="2:3" ht="15.75" thickBot="1" x14ac:dyDescent="0.3">
      <c r="B40" s="12" t="s">
        <v>15</v>
      </c>
      <c r="C40" s="54"/>
    </row>
    <row r="42" spans="2:3" ht="15.75" thickBot="1" x14ac:dyDescent="0.3"/>
    <row r="43" spans="2:3" ht="15.75" thickBot="1" x14ac:dyDescent="0.3">
      <c r="B43" s="14" t="s">
        <v>19</v>
      </c>
      <c r="C43" s="52"/>
    </row>
    <row r="44" spans="2:3" x14ac:dyDescent="0.25">
      <c r="B44" s="11" t="s">
        <v>14</v>
      </c>
      <c r="C44" s="53"/>
    </row>
    <row r="45" spans="2:3" ht="15.75" thickBot="1" x14ac:dyDescent="0.3">
      <c r="B45" s="12" t="s">
        <v>15</v>
      </c>
      <c r="C45" s="54"/>
    </row>
    <row r="47" spans="2:3" ht="15.75" thickBot="1" x14ac:dyDescent="0.3"/>
    <row r="48" spans="2:3" ht="15.75" thickBot="1" x14ac:dyDescent="0.3">
      <c r="B48" s="14" t="s">
        <v>19</v>
      </c>
      <c r="C48" s="52"/>
    </row>
    <row r="49" spans="2:3" x14ac:dyDescent="0.25">
      <c r="B49" s="11" t="s">
        <v>14</v>
      </c>
      <c r="C49" s="53"/>
    </row>
    <row r="50" spans="2:3" ht="15.75" thickBot="1" x14ac:dyDescent="0.3">
      <c r="B50" s="12" t="s">
        <v>15</v>
      </c>
      <c r="C50" s="54"/>
    </row>
  </sheetData>
  <sheetProtection algorithmName="SHA-512" hashValue="ce9pw3zcAX7vp/iVa+n7v/cbyqhbnRU8nWn9Z5wamntUcM8CLT9RLcZASmxnGOx7An74jcutO8NonFJh1VqRTQ==" saltValue="3QOH2dSjjxXviSGauSk9Vw==" spinCount="100000" sheet="1" selectLockedCells="1"/>
  <pageMargins left="0.25" right="0.25" top="0.75" bottom="0.75" header="0.3" footer="0.3"/>
  <pageSetup scale="69" orientation="portrait" r:id="rId1"/>
  <headerFooter>
    <oddHeader>&amp;C&amp;"-,Bold"&amp;24FRINGE</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67809-9A41-4B6D-A454-DA4B07D9ADD7}">
  <sheetPr codeName="Sheet2"/>
  <dimension ref="B1:E50"/>
  <sheetViews>
    <sheetView zoomScaleNormal="100" workbookViewId="0">
      <selection activeCell="C2" sqref="C2"/>
    </sheetView>
  </sheetViews>
  <sheetFormatPr defaultRowHeight="15" x14ac:dyDescent="0.25"/>
  <cols>
    <col min="1" max="1" width="2.7109375" customWidth="1"/>
    <col min="2" max="2" width="37.28515625" customWidth="1"/>
    <col min="3" max="3" width="72.7109375" style="28" customWidth="1"/>
    <col min="4" max="5" width="14.28515625" customWidth="1"/>
  </cols>
  <sheetData>
    <row r="1" spans="2:5" ht="36.75" thickBot="1" x14ac:dyDescent="0.3">
      <c r="B1" s="35" t="s">
        <v>44</v>
      </c>
      <c r="C1" s="36" t="s">
        <v>52</v>
      </c>
    </row>
    <row r="2" spans="2:5" ht="15.75" thickBot="1" x14ac:dyDescent="0.3">
      <c r="B2" s="18"/>
      <c r="C2" s="29"/>
      <c r="D2" s="55" t="s">
        <v>12</v>
      </c>
      <c r="E2" s="7">
        <f>SUM(C5,C10,C15,C20,C25,C30,C35,C40,C45,C50)</f>
        <v>0</v>
      </c>
    </row>
    <row r="3" spans="2:5" ht="15.75" thickBot="1" x14ac:dyDescent="0.3">
      <c r="B3" s="14" t="s">
        <v>21</v>
      </c>
      <c r="C3" s="52"/>
    </row>
    <row r="4" spans="2:5" x14ac:dyDescent="0.25">
      <c r="B4" s="11" t="s">
        <v>14</v>
      </c>
      <c r="C4" s="45"/>
    </row>
    <row r="5" spans="2:5" ht="15.75" thickBot="1" x14ac:dyDescent="0.3">
      <c r="B5" s="12" t="s">
        <v>17</v>
      </c>
      <c r="C5" s="54"/>
    </row>
    <row r="6" spans="2:5" x14ac:dyDescent="0.25">
      <c r="C6" s="58"/>
    </row>
    <row r="7" spans="2:5" ht="15.75" thickBot="1" x14ac:dyDescent="0.3">
      <c r="C7" s="58"/>
    </row>
    <row r="8" spans="2:5" ht="15.75" thickBot="1" x14ac:dyDescent="0.3">
      <c r="B8" s="14" t="s">
        <v>21</v>
      </c>
      <c r="C8" s="52"/>
    </row>
    <row r="9" spans="2:5" x14ac:dyDescent="0.25">
      <c r="B9" s="11" t="s">
        <v>14</v>
      </c>
      <c r="C9" s="45"/>
    </row>
    <row r="10" spans="2:5" ht="15.75" thickBot="1" x14ac:dyDescent="0.3">
      <c r="B10" s="12" t="s">
        <v>17</v>
      </c>
      <c r="C10" s="54"/>
    </row>
    <row r="11" spans="2:5" x14ac:dyDescent="0.25">
      <c r="C11" s="58"/>
    </row>
    <row r="12" spans="2:5" ht="15.75" thickBot="1" x14ac:dyDescent="0.3">
      <c r="C12" s="58"/>
    </row>
    <row r="13" spans="2:5" ht="15.75" thickBot="1" x14ac:dyDescent="0.3">
      <c r="B13" s="14" t="s">
        <v>21</v>
      </c>
      <c r="C13" s="52"/>
      <c r="E13" s="42"/>
    </row>
    <row r="14" spans="2:5" x14ac:dyDescent="0.25">
      <c r="B14" s="11" t="s">
        <v>14</v>
      </c>
      <c r="C14" s="45"/>
    </row>
    <row r="15" spans="2:5" ht="15.75" thickBot="1" x14ac:dyDescent="0.3">
      <c r="B15" s="12" t="s">
        <v>17</v>
      </c>
      <c r="C15" s="54"/>
    </row>
    <row r="16" spans="2:5" x14ac:dyDescent="0.25">
      <c r="C16" s="58"/>
    </row>
    <row r="17" spans="2:3" ht="15.75" thickBot="1" x14ac:dyDescent="0.3">
      <c r="C17" s="58"/>
    </row>
    <row r="18" spans="2:3" ht="15.75" thickBot="1" x14ac:dyDescent="0.3">
      <c r="B18" s="14" t="s">
        <v>21</v>
      </c>
      <c r="C18" s="52"/>
    </row>
    <row r="19" spans="2:3" x14ac:dyDescent="0.25">
      <c r="B19" s="11" t="s">
        <v>14</v>
      </c>
      <c r="C19" s="45"/>
    </row>
    <row r="20" spans="2:3" ht="15.75" thickBot="1" x14ac:dyDescent="0.3">
      <c r="B20" s="12" t="s">
        <v>17</v>
      </c>
      <c r="C20" s="54"/>
    </row>
    <row r="21" spans="2:3" x14ac:dyDescent="0.25">
      <c r="C21" s="58"/>
    </row>
    <row r="22" spans="2:3" ht="15.75" thickBot="1" x14ac:dyDescent="0.3">
      <c r="C22" s="58"/>
    </row>
    <row r="23" spans="2:3" ht="15.75" thickBot="1" x14ac:dyDescent="0.3">
      <c r="B23" s="14" t="s">
        <v>21</v>
      </c>
      <c r="C23" s="52"/>
    </row>
    <row r="24" spans="2:3" x14ac:dyDescent="0.25">
      <c r="B24" s="11" t="s">
        <v>14</v>
      </c>
      <c r="C24" s="45"/>
    </row>
    <row r="25" spans="2:3" ht="15.75" thickBot="1" x14ac:dyDescent="0.3">
      <c r="B25" s="12" t="s">
        <v>17</v>
      </c>
      <c r="C25" s="54"/>
    </row>
    <row r="26" spans="2:3" x14ac:dyDescent="0.25">
      <c r="C26" s="58"/>
    </row>
    <row r="27" spans="2:3" ht="15.75" thickBot="1" x14ac:dyDescent="0.3">
      <c r="C27" s="58"/>
    </row>
    <row r="28" spans="2:3" ht="15.75" thickBot="1" x14ac:dyDescent="0.3">
      <c r="B28" s="14" t="s">
        <v>21</v>
      </c>
      <c r="C28" s="52"/>
    </row>
    <row r="29" spans="2:3" x14ac:dyDescent="0.25">
      <c r="B29" s="11" t="s">
        <v>14</v>
      </c>
      <c r="C29" s="45"/>
    </row>
    <row r="30" spans="2:3" ht="15.75" thickBot="1" x14ac:dyDescent="0.3">
      <c r="B30" s="12" t="s">
        <v>17</v>
      </c>
      <c r="C30" s="54"/>
    </row>
    <row r="31" spans="2:3" x14ac:dyDescent="0.25">
      <c r="C31" s="57"/>
    </row>
    <row r="32" spans="2:3" ht="15.75" thickBot="1" x14ac:dyDescent="0.3">
      <c r="C32" s="57"/>
    </row>
    <row r="33" spans="2:3" ht="15.75" thickBot="1" x14ac:dyDescent="0.3">
      <c r="B33" s="14" t="s">
        <v>21</v>
      </c>
      <c r="C33" s="52"/>
    </row>
    <row r="34" spans="2:3" x14ac:dyDescent="0.25">
      <c r="B34" s="11" t="s">
        <v>14</v>
      </c>
      <c r="C34" s="45"/>
    </row>
    <row r="35" spans="2:3" ht="15.75" thickBot="1" x14ac:dyDescent="0.3">
      <c r="B35" s="12" t="s">
        <v>17</v>
      </c>
      <c r="C35" s="54"/>
    </row>
    <row r="36" spans="2:3" x14ac:dyDescent="0.25">
      <c r="C36" s="57"/>
    </row>
    <row r="37" spans="2:3" ht="15.75" thickBot="1" x14ac:dyDescent="0.3">
      <c r="C37" s="57"/>
    </row>
    <row r="38" spans="2:3" ht="15.75" thickBot="1" x14ac:dyDescent="0.3">
      <c r="B38" s="14" t="s">
        <v>21</v>
      </c>
      <c r="C38" s="52"/>
    </row>
    <row r="39" spans="2:3" x14ac:dyDescent="0.25">
      <c r="B39" s="11" t="s">
        <v>14</v>
      </c>
      <c r="C39" s="45"/>
    </row>
    <row r="40" spans="2:3" ht="15.75" thickBot="1" x14ac:dyDescent="0.3">
      <c r="B40" s="12" t="s">
        <v>17</v>
      </c>
      <c r="C40" s="54"/>
    </row>
    <row r="41" spans="2:3" x14ac:dyDescent="0.25">
      <c r="C41" s="57"/>
    </row>
    <row r="42" spans="2:3" ht="15.75" thickBot="1" x14ac:dyDescent="0.3">
      <c r="C42" s="57"/>
    </row>
    <row r="43" spans="2:3" ht="15.75" thickBot="1" x14ac:dyDescent="0.3">
      <c r="B43" s="14" t="s">
        <v>21</v>
      </c>
      <c r="C43" s="52"/>
    </row>
    <row r="44" spans="2:3" x14ac:dyDescent="0.25">
      <c r="B44" s="11" t="s">
        <v>14</v>
      </c>
      <c r="C44" s="45"/>
    </row>
    <row r="45" spans="2:3" ht="15.75" thickBot="1" x14ac:dyDescent="0.3">
      <c r="B45" s="12" t="s">
        <v>17</v>
      </c>
      <c r="C45" s="54"/>
    </row>
    <row r="46" spans="2:3" x14ac:dyDescent="0.25">
      <c r="C46" s="57"/>
    </row>
    <row r="47" spans="2:3" ht="15.75" thickBot="1" x14ac:dyDescent="0.3">
      <c r="C47" s="57"/>
    </row>
    <row r="48" spans="2:3" ht="15.75" thickBot="1" x14ac:dyDescent="0.3">
      <c r="B48" s="14" t="s">
        <v>21</v>
      </c>
      <c r="C48" s="52"/>
    </row>
    <row r="49" spans="2:3" x14ac:dyDescent="0.25">
      <c r="B49" s="11" t="s">
        <v>14</v>
      </c>
      <c r="C49" s="45"/>
    </row>
    <row r="50" spans="2:3" ht="15.75" thickBot="1" x14ac:dyDescent="0.3">
      <c r="B50" s="12" t="s">
        <v>17</v>
      </c>
      <c r="C50" s="54"/>
    </row>
  </sheetData>
  <sheetProtection algorithmName="SHA-512" hashValue="9Jcn7jojwiwOkjNSZY8be9y/7eepz6XoRpywzny3Voz9K3grfkgQ+QRuRY5XKjQ2vIdOdYvtx0bfOpwly672ng==" saltValue="PGrJ7J/rOdlkyROJ1FlpdQ==" spinCount="100000" sheet="1" selectLockedCells="1"/>
  <pageMargins left="0.25" right="0.25" top="0.75" bottom="0.75" header="0.3" footer="0.3"/>
  <pageSetup scale="71" orientation="portrait" r:id="rId1"/>
  <headerFooter>
    <oddHeader>&amp;C&amp;"-,Bold"&amp;20CONTRACTUAL</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9157B-D68D-4FDC-A2EB-F687601531D9}">
  <sheetPr codeName="Sheet5"/>
  <dimension ref="B1:E41"/>
  <sheetViews>
    <sheetView zoomScaleNormal="100" workbookViewId="0">
      <selection activeCell="C2" sqref="C2"/>
    </sheetView>
  </sheetViews>
  <sheetFormatPr defaultRowHeight="15" x14ac:dyDescent="0.25"/>
  <cols>
    <col min="1" max="1" width="2.7109375" customWidth="1"/>
    <col min="2" max="2" width="37.28515625" customWidth="1"/>
    <col min="3" max="3" width="72.7109375" style="28" customWidth="1"/>
    <col min="4" max="5" width="14.28515625" customWidth="1"/>
  </cols>
  <sheetData>
    <row r="1" spans="2:5" ht="24.75" thickBot="1" x14ac:dyDescent="0.3">
      <c r="B1" s="35" t="s">
        <v>45</v>
      </c>
      <c r="C1" s="36" t="s">
        <v>53</v>
      </c>
    </row>
    <row r="2" spans="2:5" ht="15.75" thickBot="1" x14ac:dyDescent="0.3">
      <c r="D2" s="55" t="s">
        <v>12</v>
      </c>
      <c r="E2" s="7">
        <f>SUM(C5,C9,C13,C17,C21,C25,C29,C33,C37,C41)</f>
        <v>0</v>
      </c>
    </row>
    <row r="3" spans="2:5" ht="15.75" thickBot="1" x14ac:dyDescent="0.3">
      <c r="B3" s="14" t="s">
        <v>20</v>
      </c>
      <c r="C3" s="52"/>
    </row>
    <row r="4" spans="2:5" x14ac:dyDescent="0.25">
      <c r="B4" s="11" t="s">
        <v>14</v>
      </c>
      <c r="C4" s="53"/>
    </row>
    <row r="5" spans="2:5" ht="15.75" thickBot="1" x14ac:dyDescent="0.3">
      <c r="B5" s="12" t="s">
        <v>17</v>
      </c>
      <c r="C5" s="54"/>
    </row>
    <row r="6" spans="2:5" ht="15.75" thickBot="1" x14ac:dyDescent="0.3">
      <c r="C6" s="57"/>
    </row>
    <row r="7" spans="2:5" ht="15.75" thickBot="1" x14ac:dyDescent="0.3">
      <c r="B7" s="14" t="s">
        <v>20</v>
      </c>
      <c r="C7" s="52"/>
    </row>
    <row r="8" spans="2:5" x14ac:dyDescent="0.25">
      <c r="B8" s="11" t="s">
        <v>14</v>
      </c>
      <c r="C8" s="53"/>
    </row>
    <row r="9" spans="2:5" ht="15.75" thickBot="1" x14ac:dyDescent="0.3">
      <c r="B9" s="12" t="s">
        <v>17</v>
      </c>
      <c r="C9" s="54"/>
    </row>
    <row r="10" spans="2:5" ht="15.75" thickBot="1" x14ac:dyDescent="0.3">
      <c r="C10" s="57"/>
    </row>
    <row r="11" spans="2:5" ht="15.75" thickBot="1" x14ac:dyDescent="0.3">
      <c r="B11" s="14" t="s">
        <v>20</v>
      </c>
      <c r="C11" s="52"/>
    </row>
    <row r="12" spans="2:5" x14ac:dyDescent="0.25">
      <c r="B12" s="11" t="s">
        <v>14</v>
      </c>
      <c r="C12" s="53"/>
    </row>
    <row r="13" spans="2:5" ht="15.75" thickBot="1" x14ac:dyDescent="0.3">
      <c r="B13" s="12" t="s">
        <v>17</v>
      </c>
      <c r="C13" s="54"/>
    </row>
    <row r="14" spans="2:5" ht="15.75" thickBot="1" x14ac:dyDescent="0.3">
      <c r="C14" s="57"/>
    </row>
    <row r="15" spans="2:5" ht="15.75" thickBot="1" x14ac:dyDescent="0.3">
      <c r="B15" s="14" t="s">
        <v>20</v>
      </c>
      <c r="C15" s="52"/>
    </row>
    <row r="16" spans="2:5" x14ac:dyDescent="0.25">
      <c r="B16" s="11" t="s">
        <v>14</v>
      </c>
      <c r="C16" s="53"/>
    </row>
    <row r="17" spans="2:3" ht="15.75" thickBot="1" x14ac:dyDescent="0.3">
      <c r="B17" s="12" t="s">
        <v>17</v>
      </c>
      <c r="C17" s="54"/>
    </row>
    <row r="18" spans="2:3" ht="15.75" thickBot="1" x14ac:dyDescent="0.3">
      <c r="C18" s="57"/>
    </row>
    <row r="19" spans="2:3" ht="15.75" thickBot="1" x14ac:dyDescent="0.3">
      <c r="B19" s="14" t="s">
        <v>20</v>
      </c>
      <c r="C19" s="52"/>
    </row>
    <row r="20" spans="2:3" x14ac:dyDescent="0.25">
      <c r="B20" s="11" t="s">
        <v>14</v>
      </c>
      <c r="C20" s="53"/>
    </row>
    <row r="21" spans="2:3" ht="15.75" thickBot="1" x14ac:dyDescent="0.3">
      <c r="B21" s="12" t="s">
        <v>17</v>
      </c>
      <c r="C21" s="54"/>
    </row>
    <row r="22" spans="2:3" ht="15.75" thickBot="1" x14ac:dyDescent="0.3">
      <c r="C22" s="57"/>
    </row>
    <row r="23" spans="2:3" ht="15.75" thickBot="1" x14ac:dyDescent="0.3">
      <c r="B23" s="14" t="s">
        <v>20</v>
      </c>
      <c r="C23" s="52"/>
    </row>
    <row r="24" spans="2:3" x14ac:dyDescent="0.25">
      <c r="B24" s="11" t="s">
        <v>14</v>
      </c>
      <c r="C24" s="53"/>
    </row>
    <row r="25" spans="2:3" ht="15.75" thickBot="1" x14ac:dyDescent="0.3">
      <c r="B25" s="12" t="s">
        <v>17</v>
      </c>
      <c r="C25" s="54"/>
    </row>
    <row r="26" spans="2:3" ht="15.75" thickBot="1" x14ac:dyDescent="0.3">
      <c r="C26" s="57"/>
    </row>
    <row r="27" spans="2:3" ht="15.75" thickBot="1" x14ac:dyDescent="0.3">
      <c r="B27" s="14" t="s">
        <v>20</v>
      </c>
      <c r="C27" s="52"/>
    </row>
    <row r="28" spans="2:3" x14ac:dyDescent="0.25">
      <c r="B28" s="11" t="s">
        <v>14</v>
      </c>
      <c r="C28" s="53"/>
    </row>
    <row r="29" spans="2:3" ht="15.75" thickBot="1" x14ac:dyDescent="0.3">
      <c r="B29" s="12" t="s">
        <v>17</v>
      </c>
      <c r="C29" s="54"/>
    </row>
    <row r="30" spans="2:3" ht="15.75" thickBot="1" x14ac:dyDescent="0.3">
      <c r="C30" s="57"/>
    </row>
    <row r="31" spans="2:3" ht="15.75" thickBot="1" x14ac:dyDescent="0.3">
      <c r="B31" s="14" t="s">
        <v>20</v>
      </c>
      <c r="C31" s="52"/>
    </row>
    <row r="32" spans="2:3" x14ac:dyDescent="0.25">
      <c r="B32" s="11" t="s">
        <v>14</v>
      </c>
      <c r="C32" s="53"/>
    </row>
    <row r="33" spans="2:3" ht="15.75" thickBot="1" x14ac:dyDescent="0.3">
      <c r="B33" s="12" t="s">
        <v>17</v>
      </c>
      <c r="C33" s="54"/>
    </row>
    <row r="34" spans="2:3" ht="15.75" thickBot="1" x14ac:dyDescent="0.3">
      <c r="C34" s="57"/>
    </row>
    <row r="35" spans="2:3" ht="15.75" thickBot="1" x14ac:dyDescent="0.3">
      <c r="B35" s="14" t="s">
        <v>20</v>
      </c>
      <c r="C35" s="52"/>
    </row>
    <row r="36" spans="2:3" x14ac:dyDescent="0.25">
      <c r="B36" s="11" t="s">
        <v>14</v>
      </c>
      <c r="C36" s="53"/>
    </row>
    <row r="37" spans="2:3" ht="15.75" thickBot="1" x14ac:dyDescent="0.3">
      <c r="B37" s="12" t="s">
        <v>17</v>
      </c>
      <c r="C37" s="54"/>
    </row>
    <row r="38" spans="2:3" ht="15.75" thickBot="1" x14ac:dyDescent="0.3">
      <c r="C38" s="57"/>
    </row>
    <row r="39" spans="2:3" ht="15.75" thickBot="1" x14ac:dyDescent="0.3">
      <c r="B39" s="14" t="s">
        <v>20</v>
      </c>
      <c r="C39" s="52"/>
    </row>
    <row r="40" spans="2:3" x14ac:dyDescent="0.25">
      <c r="B40" s="11" t="s">
        <v>14</v>
      </c>
      <c r="C40" s="53"/>
    </row>
    <row r="41" spans="2:3" ht="15.75" thickBot="1" x14ac:dyDescent="0.3">
      <c r="B41" s="12" t="s">
        <v>17</v>
      </c>
      <c r="C41" s="54"/>
    </row>
  </sheetData>
  <sheetProtection algorithmName="SHA-512" hashValue="lNm9aKP7CyqkrCYZMU4wfz8hy/NkJDMDXJvT9d7fbbOWDV1V+wnhpEju1Lzdtph7Hj7hHaMpgKEOoR4KlU8VXg==" saltValue="b/wetN509trS33AGrBVVtA==" spinCount="100000" sheet="1" selectLockedCells="1"/>
  <pageMargins left="0.25" right="0.25" top="0.75" bottom="0.75" header="0.3" footer="0.3"/>
  <pageSetup scale="68" orientation="portrait" r:id="rId1"/>
  <headerFooter>
    <oddHeader>&amp;C&amp;"-,Bold"&amp;22TRAVEL</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21406-C292-40B6-8D70-5BAEE1BEB125}">
  <sheetPr codeName="Sheet6"/>
  <dimension ref="A1:E60"/>
  <sheetViews>
    <sheetView zoomScaleNormal="100" workbookViewId="0">
      <selection activeCell="C18" sqref="C18"/>
    </sheetView>
  </sheetViews>
  <sheetFormatPr defaultRowHeight="15" x14ac:dyDescent="0.25"/>
  <cols>
    <col min="1" max="1" width="2.7109375" customWidth="1"/>
    <col min="2" max="2" width="37.28515625" customWidth="1"/>
    <col min="3" max="3" width="72.7109375" style="28" customWidth="1"/>
    <col min="4" max="5" width="14.28515625" customWidth="1"/>
  </cols>
  <sheetData>
    <row r="1" spans="1:5" ht="24.75" thickBot="1" x14ac:dyDescent="0.3">
      <c r="B1" s="35" t="s">
        <v>46</v>
      </c>
      <c r="C1" s="36" t="s">
        <v>54</v>
      </c>
    </row>
    <row r="2" spans="1:5" ht="15.75" thickBot="1" x14ac:dyDescent="0.3">
      <c r="D2" s="55" t="s">
        <v>12</v>
      </c>
      <c r="E2" s="7">
        <f>SUM(C6,C12,C18,C24,C30,C36,C42,C48,C54,C60)</f>
        <v>0</v>
      </c>
    </row>
    <row r="3" spans="1:5" ht="15.75" thickBot="1" x14ac:dyDescent="0.3">
      <c r="B3" s="15" t="s">
        <v>22</v>
      </c>
      <c r="C3" s="52"/>
    </row>
    <row r="4" spans="1:5" ht="15.75" thickBot="1" x14ac:dyDescent="0.3">
      <c r="A4" s="3"/>
      <c r="B4" s="14" t="s">
        <v>14</v>
      </c>
      <c r="C4" s="56"/>
    </row>
    <row r="5" spans="1:5" ht="15.75" thickBot="1" x14ac:dyDescent="0.3">
      <c r="B5" s="14" t="s">
        <v>24</v>
      </c>
      <c r="C5" s="67"/>
    </row>
    <row r="6" spans="1:5" ht="15.75" thickBot="1" x14ac:dyDescent="0.3">
      <c r="B6" s="16" t="s">
        <v>23</v>
      </c>
      <c r="C6" s="49"/>
    </row>
    <row r="7" spans="1:5" x14ac:dyDescent="0.25">
      <c r="C7" s="57"/>
    </row>
    <row r="8" spans="1:5" ht="15.75" thickBot="1" x14ac:dyDescent="0.3">
      <c r="C8" s="57"/>
    </row>
    <row r="9" spans="1:5" ht="15.75" thickBot="1" x14ac:dyDescent="0.3">
      <c r="B9" s="15" t="s">
        <v>22</v>
      </c>
      <c r="C9" s="52"/>
    </row>
    <row r="10" spans="1:5" ht="15.75" thickBot="1" x14ac:dyDescent="0.3">
      <c r="B10" s="14" t="s">
        <v>14</v>
      </c>
      <c r="C10" s="56"/>
    </row>
    <row r="11" spans="1:5" ht="15.75" thickBot="1" x14ac:dyDescent="0.3">
      <c r="B11" s="14" t="s">
        <v>24</v>
      </c>
      <c r="C11" s="67"/>
    </row>
    <row r="12" spans="1:5" ht="15.75" thickBot="1" x14ac:dyDescent="0.3">
      <c r="B12" s="16" t="s">
        <v>23</v>
      </c>
      <c r="C12" s="49"/>
    </row>
    <row r="13" spans="1:5" x14ac:dyDescent="0.25">
      <c r="C13" s="57"/>
    </row>
    <row r="14" spans="1:5" ht="15.75" thickBot="1" x14ac:dyDescent="0.3">
      <c r="C14" s="57"/>
    </row>
    <row r="15" spans="1:5" ht="15.75" thickBot="1" x14ac:dyDescent="0.3">
      <c r="B15" s="15" t="s">
        <v>22</v>
      </c>
      <c r="C15" s="52"/>
    </row>
    <row r="16" spans="1:5" ht="15.75" thickBot="1" x14ac:dyDescent="0.3">
      <c r="B16" s="14" t="s">
        <v>14</v>
      </c>
      <c r="C16" s="56"/>
    </row>
    <row r="17" spans="2:3" ht="15.75" thickBot="1" x14ac:dyDescent="0.3">
      <c r="B17" s="14" t="s">
        <v>24</v>
      </c>
      <c r="C17" s="67"/>
    </row>
    <row r="18" spans="2:3" ht="15.75" thickBot="1" x14ac:dyDescent="0.3">
      <c r="B18" s="16" t="s">
        <v>23</v>
      </c>
      <c r="C18" s="49"/>
    </row>
    <row r="19" spans="2:3" x14ac:dyDescent="0.25">
      <c r="C19" s="57"/>
    </row>
    <row r="20" spans="2:3" ht="15.75" thickBot="1" x14ac:dyDescent="0.3">
      <c r="C20" s="57"/>
    </row>
    <row r="21" spans="2:3" ht="15.75" thickBot="1" x14ac:dyDescent="0.3">
      <c r="B21" s="15" t="s">
        <v>22</v>
      </c>
      <c r="C21" s="52"/>
    </row>
    <row r="22" spans="2:3" ht="15.75" thickBot="1" x14ac:dyDescent="0.3">
      <c r="B22" s="14" t="s">
        <v>14</v>
      </c>
      <c r="C22" s="56"/>
    </row>
    <row r="23" spans="2:3" ht="15.75" thickBot="1" x14ac:dyDescent="0.3">
      <c r="B23" s="14" t="s">
        <v>24</v>
      </c>
      <c r="C23" s="67"/>
    </row>
    <row r="24" spans="2:3" ht="15.75" thickBot="1" x14ac:dyDescent="0.3">
      <c r="B24" s="16" t="s">
        <v>23</v>
      </c>
      <c r="C24" s="49"/>
    </row>
    <row r="25" spans="2:3" x14ac:dyDescent="0.25">
      <c r="C25" s="57"/>
    </row>
    <row r="26" spans="2:3" ht="15.75" thickBot="1" x14ac:dyDescent="0.3">
      <c r="C26" s="57"/>
    </row>
    <row r="27" spans="2:3" ht="15.75" thickBot="1" x14ac:dyDescent="0.3">
      <c r="B27" s="15" t="s">
        <v>22</v>
      </c>
      <c r="C27" s="52"/>
    </row>
    <row r="28" spans="2:3" ht="15.75" thickBot="1" x14ac:dyDescent="0.3">
      <c r="B28" s="14" t="s">
        <v>14</v>
      </c>
      <c r="C28" s="56"/>
    </row>
    <row r="29" spans="2:3" ht="15.75" thickBot="1" x14ac:dyDescent="0.3">
      <c r="B29" s="14" t="s">
        <v>24</v>
      </c>
      <c r="C29" s="67"/>
    </row>
    <row r="30" spans="2:3" ht="15.75" thickBot="1" x14ac:dyDescent="0.3">
      <c r="B30" s="16" t="s">
        <v>23</v>
      </c>
      <c r="C30" s="49"/>
    </row>
    <row r="31" spans="2:3" x14ac:dyDescent="0.25">
      <c r="C31" s="57"/>
    </row>
    <row r="32" spans="2:3" ht="15.75" thickBot="1" x14ac:dyDescent="0.3">
      <c r="C32" s="57"/>
    </row>
    <row r="33" spans="2:3" ht="15.75" thickBot="1" x14ac:dyDescent="0.3">
      <c r="B33" s="15" t="s">
        <v>22</v>
      </c>
      <c r="C33" s="52"/>
    </row>
    <row r="34" spans="2:3" ht="15.75" thickBot="1" x14ac:dyDescent="0.3">
      <c r="B34" s="14" t="s">
        <v>14</v>
      </c>
      <c r="C34" s="56"/>
    </row>
    <row r="35" spans="2:3" ht="15.75" thickBot="1" x14ac:dyDescent="0.3">
      <c r="B35" s="14" t="s">
        <v>24</v>
      </c>
      <c r="C35" s="67"/>
    </row>
    <row r="36" spans="2:3" ht="15.75" thickBot="1" x14ac:dyDescent="0.3">
      <c r="B36" s="16" t="s">
        <v>23</v>
      </c>
      <c r="C36" s="49"/>
    </row>
    <row r="37" spans="2:3" x14ac:dyDescent="0.25">
      <c r="C37" s="57"/>
    </row>
    <row r="38" spans="2:3" ht="15.75" thickBot="1" x14ac:dyDescent="0.3">
      <c r="C38" s="57"/>
    </row>
    <row r="39" spans="2:3" ht="15.75" thickBot="1" x14ac:dyDescent="0.3">
      <c r="B39" s="15" t="s">
        <v>22</v>
      </c>
      <c r="C39" s="52"/>
    </row>
    <row r="40" spans="2:3" ht="15.75" thickBot="1" x14ac:dyDescent="0.3">
      <c r="B40" s="14" t="s">
        <v>14</v>
      </c>
      <c r="C40" s="56"/>
    </row>
    <row r="41" spans="2:3" ht="15.75" thickBot="1" x14ac:dyDescent="0.3">
      <c r="B41" s="14" t="s">
        <v>24</v>
      </c>
      <c r="C41" s="67"/>
    </row>
    <row r="42" spans="2:3" ht="15.75" thickBot="1" x14ac:dyDescent="0.3">
      <c r="B42" s="16" t="s">
        <v>23</v>
      </c>
      <c r="C42" s="49"/>
    </row>
    <row r="43" spans="2:3" x14ac:dyDescent="0.25">
      <c r="C43" s="57"/>
    </row>
    <row r="44" spans="2:3" ht="15.75" thickBot="1" x14ac:dyDescent="0.3">
      <c r="C44" s="57"/>
    </row>
    <row r="45" spans="2:3" ht="15.75" thickBot="1" x14ac:dyDescent="0.3">
      <c r="B45" s="15" t="s">
        <v>22</v>
      </c>
      <c r="C45" s="52"/>
    </row>
    <row r="46" spans="2:3" ht="15.75" thickBot="1" x14ac:dyDescent="0.3">
      <c r="B46" s="14" t="s">
        <v>14</v>
      </c>
      <c r="C46" s="56"/>
    </row>
    <row r="47" spans="2:3" ht="15.75" thickBot="1" x14ac:dyDescent="0.3">
      <c r="B47" s="14" t="s">
        <v>24</v>
      </c>
      <c r="C47" s="67"/>
    </row>
    <row r="48" spans="2:3" ht="15.75" thickBot="1" x14ac:dyDescent="0.3">
      <c r="B48" s="16" t="s">
        <v>23</v>
      </c>
      <c r="C48" s="49"/>
    </row>
    <row r="49" spans="2:3" x14ac:dyDescent="0.25">
      <c r="C49" s="57"/>
    </row>
    <row r="50" spans="2:3" ht="15.75" thickBot="1" x14ac:dyDescent="0.3">
      <c r="C50" s="57"/>
    </row>
    <row r="51" spans="2:3" ht="15.75" thickBot="1" x14ac:dyDescent="0.3">
      <c r="B51" s="15" t="s">
        <v>22</v>
      </c>
      <c r="C51" s="52"/>
    </row>
    <row r="52" spans="2:3" ht="15.75" thickBot="1" x14ac:dyDescent="0.3">
      <c r="B52" s="14" t="s">
        <v>14</v>
      </c>
      <c r="C52" s="56"/>
    </row>
    <row r="53" spans="2:3" ht="15.75" thickBot="1" x14ac:dyDescent="0.3">
      <c r="B53" s="14" t="s">
        <v>24</v>
      </c>
      <c r="C53" s="67"/>
    </row>
    <row r="54" spans="2:3" ht="15.75" thickBot="1" x14ac:dyDescent="0.3">
      <c r="B54" s="16" t="s">
        <v>23</v>
      </c>
      <c r="C54" s="49"/>
    </row>
    <row r="55" spans="2:3" x14ac:dyDescent="0.25">
      <c r="C55" s="57"/>
    </row>
    <row r="56" spans="2:3" ht="15.75" thickBot="1" x14ac:dyDescent="0.3">
      <c r="C56" s="57"/>
    </row>
    <row r="57" spans="2:3" ht="15.75" thickBot="1" x14ac:dyDescent="0.3">
      <c r="B57" s="15" t="s">
        <v>22</v>
      </c>
      <c r="C57" s="52"/>
    </row>
    <row r="58" spans="2:3" ht="15.75" thickBot="1" x14ac:dyDescent="0.3">
      <c r="B58" s="14" t="s">
        <v>14</v>
      </c>
      <c r="C58" s="56"/>
    </row>
    <row r="59" spans="2:3" ht="15.75" thickBot="1" x14ac:dyDescent="0.3">
      <c r="B59" s="14" t="s">
        <v>24</v>
      </c>
      <c r="C59" s="67"/>
    </row>
    <row r="60" spans="2:3" ht="15.75" thickBot="1" x14ac:dyDescent="0.3">
      <c r="B60" s="16" t="s">
        <v>23</v>
      </c>
      <c r="C60" s="49"/>
    </row>
  </sheetData>
  <sheetProtection algorithmName="SHA-512" hashValue="MOicCtQLp2ClPjbXcEW6UE3T4cnu/VHUYg94Nej0zGUNh2I+EIaMc6M6lXkUMhzq9d11uBKDod6c/weGQLTZqg==" saltValue="yTV44aiSOfA+RCLLX5n9/w==" spinCount="100000" sheet="1" selectLockedCells="1"/>
  <pageMargins left="0.25" right="0.25" top="0.75" bottom="0.75" header="0.3" footer="0.3"/>
  <pageSetup scale="68" orientation="portrait" r:id="rId1"/>
  <headerFooter>
    <oddHeader>&amp;C&amp;"-,Bold"&amp;18
EQUIPMENT</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2826E-5C9A-4906-942C-5DEA4F695A9D}">
  <sheetPr codeName="Sheet7"/>
  <dimension ref="B1:E55"/>
  <sheetViews>
    <sheetView zoomScaleNormal="100" workbookViewId="0">
      <selection activeCell="C1" sqref="C1:C2"/>
    </sheetView>
  </sheetViews>
  <sheetFormatPr defaultRowHeight="15" x14ac:dyDescent="0.25"/>
  <cols>
    <col min="1" max="1" width="2.7109375" customWidth="1"/>
    <col min="2" max="2" width="37.28515625" customWidth="1"/>
    <col min="3" max="3" width="72.7109375" style="28" customWidth="1"/>
    <col min="4" max="5" width="14.28515625" customWidth="1"/>
  </cols>
  <sheetData>
    <row r="1" spans="2:5" ht="24.75" thickBot="1" x14ac:dyDescent="0.3">
      <c r="B1" s="35" t="s">
        <v>47</v>
      </c>
      <c r="C1" s="36" t="s">
        <v>55</v>
      </c>
    </row>
    <row r="2" spans="2:5" ht="15.75" thickBot="1" x14ac:dyDescent="0.3">
      <c r="D2" s="55" t="s">
        <v>12</v>
      </c>
      <c r="E2" s="7">
        <f>SUM(C5,C10,C15,C20,C25,C30,C35,C40,C45,C50,C55)</f>
        <v>0</v>
      </c>
    </row>
    <row r="3" spans="2:5" ht="15.75" thickBot="1" x14ac:dyDescent="0.3">
      <c r="B3" s="15" t="s">
        <v>25</v>
      </c>
      <c r="C3" s="52"/>
    </row>
    <row r="4" spans="2:5" ht="15.75" thickBot="1" x14ac:dyDescent="0.3">
      <c r="B4" s="14" t="s">
        <v>14</v>
      </c>
      <c r="C4" s="56"/>
    </row>
    <row r="5" spans="2:5" ht="15.75" thickBot="1" x14ac:dyDescent="0.3">
      <c r="B5" s="14" t="s">
        <v>15</v>
      </c>
      <c r="C5" s="59"/>
    </row>
    <row r="6" spans="2:5" x14ac:dyDescent="0.25">
      <c r="C6" s="57"/>
    </row>
    <row r="7" spans="2:5" ht="15.75" thickBot="1" x14ac:dyDescent="0.3">
      <c r="C7" s="57"/>
    </row>
    <row r="8" spans="2:5" ht="15.75" thickBot="1" x14ac:dyDescent="0.3">
      <c r="B8" s="15" t="s">
        <v>25</v>
      </c>
      <c r="C8" s="52"/>
    </row>
    <row r="9" spans="2:5" ht="15.75" thickBot="1" x14ac:dyDescent="0.3">
      <c r="B9" s="14" t="s">
        <v>14</v>
      </c>
      <c r="C9" s="56"/>
    </row>
    <row r="10" spans="2:5" ht="15.75" thickBot="1" x14ac:dyDescent="0.3">
      <c r="B10" s="14" t="s">
        <v>15</v>
      </c>
      <c r="C10" s="59"/>
    </row>
    <row r="11" spans="2:5" x14ac:dyDescent="0.25">
      <c r="C11" s="57"/>
    </row>
    <row r="12" spans="2:5" ht="15.75" thickBot="1" x14ac:dyDescent="0.3">
      <c r="C12" s="57"/>
    </row>
    <row r="13" spans="2:5" ht="15.75" thickBot="1" x14ac:dyDescent="0.3">
      <c r="B13" s="15" t="s">
        <v>25</v>
      </c>
      <c r="C13" s="52"/>
    </row>
    <row r="14" spans="2:5" ht="15.75" thickBot="1" x14ac:dyDescent="0.3">
      <c r="B14" s="14" t="s">
        <v>14</v>
      </c>
      <c r="C14" s="56"/>
    </row>
    <row r="15" spans="2:5" ht="15.75" thickBot="1" x14ac:dyDescent="0.3">
      <c r="B15" s="14" t="s">
        <v>15</v>
      </c>
      <c r="C15" s="59"/>
    </row>
    <row r="16" spans="2:5" x14ac:dyDescent="0.25">
      <c r="C16" s="57"/>
    </row>
    <row r="17" spans="2:3" ht="15.75" thickBot="1" x14ac:dyDescent="0.3">
      <c r="C17" s="57"/>
    </row>
    <row r="18" spans="2:3" ht="15.75" thickBot="1" x14ac:dyDescent="0.3">
      <c r="B18" s="15" t="s">
        <v>25</v>
      </c>
      <c r="C18" s="52"/>
    </row>
    <row r="19" spans="2:3" ht="15.75" thickBot="1" x14ac:dyDescent="0.3">
      <c r="B19" s="14" t="s">
        <v>14</v>
      </c>
      <c r="C19" s="56"/>
    </row>
    <row r="20" spans="2:3" ht="15.75" thickBot="1" x14ac:dyDescent="0.3">
      <c r="B20" s="14" t="s">
        <v>15</v>
      </c>
      <c r="C20" s="59"/>
    </row>
    <row r="21" spans="2:3" x14ac:dyDescent="0.25">
      <c r="C21" s="57"/>
    </row>
    <row r="22" spans="2:3" ht="15.75" thickBot="1" x14ac:dyDescent="0.3">
      <c r="C22" s="57"/>
    </row>
    <row r="23" spans="2:3" ht="15.75" thickBot="1" x14ac:dyDescent="0.3">
      <c r="B23" s="15" t="s">
        <v>25</v>
      </c>
      <c r="C23" s="52"/>
    </row>
    <row r="24" spans="2:3" ht="15.75" thickBot="1" x14ac:dyDescent="0.3">
      <c r="B24" s="14" t="s">
        <v>14</v>
      </c>
      <c r="C24" s="56"/>
    </row>
    <row r="25" spans="2:3" ht="15.75" thickBot="1" x14ac:dyDescent="0.3">
      <c r="B25" s="14" t="s">
        <v>15</v>
      </c>
      <c r="C25" s="59"/>
    </row>
    <row r="26" spans="2:3" x14ac:dyDescent="0.25">
      <c r="C26" s="57"/>
    </row>
    <row r="27" spans="2:3" ht="15.75" thickBot="1" x14ac:dyDescent="0.3">
      <c r="C27" s="57"/>
    </row>
    <row r="28" spans="2:3" ht="15.75" thickBot="1" x14ac:dyDescent="0.3">
      <c r="B28" s="15" t="s">
        <v>25</v>
      </c>
      <c r="C28" s="52"/>
    </row>
    <row r="29" spans="2:3" ht="15.75" thickBot="1" x14ac:dyDescent="0.3">
      <c r="B29" s="14" t="s">
        <v>14</v>
      </c>
      <c r="C29" s="56"/>
    </row>
    <row r="30" spans="2:3" ht="15.75" thickBot="1" x14ac:dyDescent="0.3">
      <c r="B30" s="14" t="s">
        <v>15</v>
      </c>
      <c r="C30" s="59"/>
    </row>
    <row r="31" spans="2:3" x14ac:dyDescent="0.25">
      <c r="C31" s="57"/>
    </row>
    <row r="32" spans="2:3" ht="15.75" thickBot="1" x14ac:dyDescent="0.3">
      <c r="C32" s="57"/>
    </row>
    <row r="33" spans="2:3" ht="15.75" thickBot="1" x14ac:dyDescent="0.3">
      <c r="B33" s="15" t="s">
        <v>25</v>
      </c>
      <c r="C33" s="52"/>
    </row>
    <row r="34" spans="2:3" ht="15.75" thickBot="1" x14ac:dyDescent="0.3">
      <c r="B34" s="14" t="s">
        <v>14</v>
      </c>
      <c r="C34" s="56"/>
    </row>
    <row r="35" spans="2:3" ht="15.75" thickBot="1" x14ac:dyDescent="0.3">
      <c r="B35" s="14" t="s">
        <v>15</v>
      </c>
      <c r="C35" s="59"/>
    </row>
    <row r="36" spans="2:3" x14ac:dyDescent="0.25">
      <c r="C36" s="57"/>
    </row>
    <row r="37" spans="2:3" ht="15.75" thickBot="1" x14ac:dyDescent="0.3">
      <c r="C37" s="57"/>
    </row>
    <row r="38" spans="2:3" ht="15.75" thickBot="1" x14ac:dyDescent="0.3">
      <c r="B38" s="15" t="s">
        <v>25</v>
      </c>
      <c r="C38" s="52"/>
    </row>
    <row r="39" spans="2:3" ht="15.75" thickBot="1" x14ac:dyDescent="0.3">
      <c r="B39" s="14" t="s">
        <v>14</v>
      </c>
      <c r="C39" s="56"/>
    </row>
    <row r="40" spans="2:3" ht="15.75" thickBot="1" x14ac:dyDescent="0.3">
      <c r="B40" s="14" t="s">
        <v>15</v>
      </c>
      <c r="C40" s="59"/>
    </row>
    <row r="41" spans="2:3" x14ac:dyDescent="0.25">
      <c r="C41" s="57"/>
    </row>
    <row r="42" spans="2:3" ht="15.75" thickBot="1" x14ac:dyDescent="0.3">
      <c r="C42" s="57"/>
    </row>
    <row r="43" spans="2:3" ht="15.75" thickBot="1" x14ac:dyDescent="0.3">
      <c r="B43" s="15" t="s">
        <v>25</v>
      </c>
      <c r="C43" s="52"/>
    </row>
    <row r="44" spans="2:3" ht="15.75" thickBot="1" x14ac:dyDescent="0.3">
      <c r="B44" s="14" t="s">
        <v>14</v>
      </c>
      <c r="C44" s="56"/>
    </row>
    <row r="45" spans="2:3" ht="15.75" thickBot="1" x14ac:dyDescent="0.3">
      <c r="B45" s="14" t="s">
        <v>15</v>
      </c>
      <c r="C45" s="59"/>
    </row>
    <row r="46" spans="2:3" x14ac:dyDescent="0.25">
      <c r="C46" s="57"/>
    </row>
    <row r="47" spans="2:3" ht="15.75" thickBot="1" x14ac:dyDescent="0.3">
      <c r="C47" s="57"/>
    </row>
    <row r="48" spans="2:3" ht="15.75" thickBot="1" x14ac:dyDescent="0.3">
      <c r="B48" s="15" t="s">
        <v>25</v>
      </c>
      <c r="C48" s="52"/>
    </row>
    <row r="49" spans="2:3" ht="15.75" thickBot="1" x14ac:dyDescent="0.3">
      <c r="B49" s="14" t="s">
        <v>14</v>
      </c>
      <c r="C49" s="56"/>
    </row>
    <row r="50" spans="2:3" ht="15.75" thickBot="1" x14ac:dyDescent="0.3">
      <c r="B50" s="14" t="s">
        <v>15</v>
      </c>
      <c r="C50" s="59"/>
    </row>
    <row r="51" spans="2:3" x14ac:dyDescent="0.25">
      <c r="C51" s="57"/>
    </row>
    <row r="52" spans="2:3" ht="15.75" thickBot="1" x14ac:dyDescent="0.3">
      <c r="C52" s="57"/>
    </row>
    <row r="53" spans="2:3" ht="15.75" thickBot="1" x14ac:dyDescent="0.3">
      <c r="B53" s="15" t="s">
        <v>25</v>
      </c>
      <c r="C53" s="52"/>
    </row>
    <row r="54" spans="2:3" ht="15.75" thickBot="1" x14ac:dyDescent="0.3">
      <c r="B54" s="14" t="s">
        <v>14</v>
      </c>
      <c r="C54" s="56"/>
    </row>
    <row r="55" spans="2:3" ht="15.75" thickBot="1" x14ac:dyDescent="0.3">
      <c r="B55" s="14" t="s">
        <v>15</v>
      </c>
      <c r="C55" s="59"/>
    </row>
  </sheetData>
  <sheetProtection algorithmName="SHA-512" hashValue="pPQai3CVZpNX0b8FYboZIKvhNRCKGE1dtnERWhmMvcohjj8X+4wjHmWKfefQj3PdajRyN/1RuPHu4n+T33ABcA==" saltValue="MDj4b9z1QGwGu1TwEchjvw==" spinCount="100000" sheet="1" objects="1" scenarios="1"/>
  <pageMargins left="0.25" right="0.25" top="0.75" bottom="0.75" header="0.3" footer="0.3"/>
  <pageSetup scale="66" orientation="portrait" r:id="rId1"/>
  <headerFooter>
    <oddHeader>&amp;C&amp;"-,Bold"&amp;18
SPACE/PROPERTY - RENT</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60D3A-9AB2-490E-A9E5-E30ECFE074EE}">
  <sheetPr codeName="Sheet8"/>
  <dimension ref="B1:E56"/>
  <sheetViews>
    <sheetView zoomScaleNormal="100" workbookViewId="0">
      <selection activeCell="C2" sqref="C2"/>
    </sheetView>
  </sheetViews>
  <sheetFormatPr defaultRowHeight="15" x14ac:dyDescent="0.25"/>
  <cols>
    <col min="1" max="1" width="2.7109375" customWidth="1"/>
    <col min="2" max="2" width="37.28515625" customWidth="1"/>
    <col min="3" max="3" width="72.7109375" style="28" customWidth="1"/>
    <col min="4" max="5" width="14.28515625" customWidth="1"/>
  </cols>
  <sheetData>
    <row r="1" spans="2:5" ht="24.75" thickBot="1" x14ac:dyDescent="0.3">
      <c r="B1" s="35" t="s">
        <v>48</v>
      </c>
      <c r="C1" s="36" t="s">
        <v>56</v>
      </c>
    </row>
    <row r="2" spans="2:5" ht="15.75" thickBot="1" x14ac:dyDescent="0.3">
      <c r="D2" s="55" t="s">
        <v>12</v>
      </c>
      <c r="E2" s="7">
        <f>SUM(C5,C10,C15,C20,C25,C30,C35,C40,C45,C50,C55)</f>
        <v>0</v>
      </c>
    </row>
    <row r="3" spans="2:5" ht="15.75" thickBot="1" x14ac:dyDescent="0.3">
      <c r="B3" s="15" t="s">
        <v>13</v>
      </c>
      <c r="C3" s="52"/>
    </row>
    <row r="4" spans="2:5" ht="15.75" thickBot="1" x14ac:dyDescent="0.3">
      <c r="B4" s="14" t="s">
        <v>14</v>
      </c>
      <c r="C4" s="56"/>
    </row>
    <row r="5" spans="2:5" ht="15.75" thickBot="1" x14ac:dyDescent="0.3">
      <c r="B5" s="14" t="s">
        <v>15</v>
      </c>
      <c r="C5" s="59"/>
    </row>
    <row r="6" spans="2:5" x14ac:dyDescent="0.25">
      <c r="C6" s="57"/>
    </row>
    <row r="7" spans="2:5" ht="15.75" thickBot="1" x14ac:dyDescent="0.3">
      <c r="C7" s="57"/>
    </row>
    <row r="8" spans="2:5" ht="15.75" thickBot="1" x14ac:dyDescent="0.3">
      <c r="B8" s="15" t="s">
        <v>13</v>
      </c>
      <c r="C8" s="52"/>
    </row>
    <row r="9" spans="2:5" ht="15.75" thickBot="1" x14ac:dyDescent="0.3">
      <c r="B9" s="14" t="s">
        <v>14</v>
      </c>
      <c r="C9" s="56"/>
    </row>
    <row r="10" spans="2:5" ht="15.75" thickBot="1" x14ac:dyDescent="0.3">
      <c r="B10" s="14" t="s">
        <v>15</v>
      </c>
      <c r="C10" s="59"/>
    </row>
    <row r="11" spans="2:5" x14ac:dyDescent="0.25">
      <c r="C11" s="57"/>
    </row>
    <row r="12" spans="2:5" ht="15.75" thickBot="1" x14ac:dyDescent="0.3">
      <c r="C12" s="57"/>
    </row>
    <row r="13" spans="2:5" ht="15.75" thickBot="1" x14ac:dyDescent="0.3">
      <c r="B13" s="15" t="s">
        <v>13</v>
      </c>
      <c r="C13" s="52"/>
    </row>
    <row r="14" spans="2:5" ht="15.75" thickBot="1" x14ac:dyDescent="0.3">
      <c r="B14" s="14" t="s">
        <v>14</v>
      </c>
      <c r="C14" s="56"/>
    </row>
    <row r="15" spans="2:5" ht="15.75" thickBot="1" x14ac:dyDescent="0.3">
      <c r="B15" s="14" t="s">
        <v>15</v>
      </c>
      <c r="C15" s="59"/>
    </row>
    <row r="16" spans="2:5" x14ac:dyDescent="0.25">
      <c r="C16" s="57"/>
    </row>
    <row r="17" spans="2:3" ht="15.75" thickBot="1" x14ac:dyDescent="0.3">
      <c r="C17" s="57"/>
    </row>
    <row r="18" spans="2:3" ht="15.75" thickBot="1" x14ac:dyDescent="0.3">
      <c r="B18" s="15" t="s">
        <v>13</v>
      </c>
      <c r="C18" s="52"/>
    </row>
    <row r="19" spans="2:3" ht="15.75" thickBot="1" x14ac:dyDescent="0.3">
      <c r="B19" s="14" t="s">
        <v>14</v>
      </c>
      <c r="C19" s="56"/>
    </row>
    <row r="20" spans="2:3" ht="15.75" thickBot="1" x14ac:dyDescent="0.3">
      <c r="B20" s="14" t="s">
        <v>15</v>
      </c>
      <c r="C20" s="59"/>
    </row>
    <row r="21" spans="2:3" x14ac:dyDescent="0.25">
      <c r="C21" s="57"/>
    </row>
    <row r="22" spans="2:3" ht="15.75" thickBot="1" x14ac:dyDescent="0.3">
      <c r="C22" s="57"/>
    </row>
    <row r="23" spans="2:3" ht="15.75" thickBot="1" x14ac:dyDescent="0.3">
      <c r="B23" s="15" t="s">
        <v>13</v>
      </c>
      <c r="C23" s="52"/>
    </row>
    <row r="24" spans="2:3" ht="15.75" thickBot="1" x14ac:dyDescent="0.3">
      <c r="B24" s="14" t="s">
        <v>14</v>
      </c>
      <c r="C24" s="56"/>
    </row>
    <row r="25" spans="2:3" ht="15.75" thickBot="1" x14ac:dyDescent="0.3">
      <c r="B25" s="14" t="s">
        <v>15</v>
      </c>
      <c r="C25" s="59"/>
    </row>
    <row r="26" spans="2:3" x14ac:dyDescent="0.25">
      <c r="C26" s="57"/>
    </row>
    <row r="27" spans="2:3" ht="15.75" thickBot="1" x14ac:dyDescent="0.3">
      <c r="C27" s="57"/>
    </row>
    <row r="28" spans="2:3" ht="15.75" thickBot="1" x14ac:dyDescent="0.3">
      <c r="B28" s="15" t="s">
        <v>13</v>
      </c>
      <c r="C28" s="52"/>
    </row>
    <row r="29" spans="2:3" ht="15.75" thickBot="1" x14ac:dyDescent="0.3">
      <c r="B29" s="14" t="s">
        <v>14</v>
      </c>
      <c r="C29" s="56"/>
    </row>
    <row r="30" spans="2:3" ht="15.75" thickBot="1" x14ac:dyDescent="0.3">
      <c r="B30" s="14" t="s">
        <v>15</v>
      </c>
      <c r="C30" s="59"/>
    </row>
    <row r="31" spans="2:3" x14ac:dyDescent="0.25">
      <c r="C31" s="57"/>
    </row>
    <row r="32" spans="2:3" ht="15.75" thickBot="1" x14ac:dyDescent="0.3">
      <c r="C32" s="57"/>
    </row>
    <row r="33" spans="2:3" ht="15.75" thickBot="1" x14ac:dyDescent="0.3">
      <c r="B33" s="15" t="s">
        <v>13</v>
      </c>
      <c r="C33" s="52"/>
    </row>
    <row r="34" spans="2:3" ht="15.75" thickBot="1" x14ac:dyDescent="0.3">
      <c r="B34" s="14" t="s">
        <v>14</v>
      </c>
      <c r="C34" s="56"/>
    </row>
    <row r="35" spans="2:3" ht="15.75" thickBot="1" x14ac:dyDescent="0.3">
      <c r="B35" s="14" t="s">
        <v>15</v>
      </c>
      <c r="C35" s="59"/>
    </row>
    <row r="36" spans="2:3" x14ac:dyDescent="0.25">
      <c r="C36" s="57"/>
    </row>
    <row r="37" spans="2:3" ht="15.75" thickBot="1" x14ac:dyDescent="0.3">
      <c r="C37" s="57"/>
    </row>
    <row r="38" spans="2:3" ht="15.75" thickBot="1" x14ac:dyDescent="0.3">
      <c r="B38" s="15" t="s">
        <v>13</v>
      </c>
      <c r="C38" s="52"/>
    </row>
    <row r="39" spans="2:3" ht="15.75" thickBot="1" x14ac:dyDescent="0.3">
      <c r="B39" s="14" t="s">
        <v>14</v>
      </c>
      <c r="C39" s="56"/>
    </row>
    <row r="40" spans="2:3" ht="15.75" thickBot="1" x14ac:dyDescent="0.3">
      <c r="B40" s="14" t="s">
        <v>15</v>
      </c>
      <c r="C40" s="59"/>
    </row>
    <row r="41" spans="2:3" x14ac:dyDescent="0.25">
      <c r="C41" s="57"/>
    </row>
    <row r="42" spans="2:3" ht="15.75" thickBot="1" x14ac:dyDescent="0.3">
      <c r="C42" s="57"/>
    </row>
    <row r="43" spans="2:3" ht="15.75" thickBot="1" x14ac:dyDescent="0.3">
      <c r="B43" s="15" t="s">
        <v>13</v>
      </c>
      <c r="C43" s="52"/>
    </row>
    <row r="44" spans="2:3" ht="15.75" thickBot="1" x14ac:dyDescent="0.3">
      <c r="B44" s="14" t="s">
        <v>14</v>
      </c>
      <c r="C44" s="56"/>
    </row>
    <row r="45" spans="2:3" ht="15.75" thickBot="1" x14ac:dyDescent="0.3">
      <c r="B45" s="14" t="s">
        <v>15</v>
      </c>
      <c r="C45" s="59"/>
    </row>
    <row r="46" spans="2:3" x14ac:dyDescent="0.25">
      <c r="C46" s="57"/>
    </row>
    <row r="47" spans="2:3" ht="15.75" thickBot="1" x14ac:dyDescent="0.3">
      <c r="C47" s="57"/>
    </row>
    <row r="48" spans="2:3" ht="15.75" thickBot="1" x14ac:dyDescent="0.3">
      <c r="B48" s="15" t="s">
        <v>13</v>
      </c>
      <c r="C48" s="52"/>
    </row>
    <row r="49" spans="2:3" ht="15.75" thickBot="1" x14ac:dyDescent="0.3">
      <c r="B49" s="14" t="s">
        <v>14</v>
      </c>
      <c r="C49" s="56"/>
    </row>
    <row r="50" spans="2:3" ht="15.75" thickBot="1" x14ac:dyDescent="0.3">
      <c r="B50" s="14" t="s">
        <v>15</v>
      </c>
      <c r="C50" s="59"/>
    </row>
    <row r="51" spans="2:3" x14ac:dyDescent="0.25">
      <c r="C51" s="57"/>
    </row>
    <row r="52" spans="2:3" ht="15.75" thickBot="1" x14ac:dyDescent="0.3">
      <c r="C52" s="57"/>
    </row>
    <row r="53" spans="2:3" ht="15.75" thickBot="1" x14ac:dyDescent="0.3">
      <c r="B53" s="15" t="s">
        <v>13</v>
      </c>
      <c r="C53" s="52"/>
    </row>
    <row r="54" spans="2:3" ht="15.75" thickBot="1" x14ac:dyDescent="0.3">
      <c r="B54" s="14" t="s">
        <v>14</v>
      </c>
      <c r="C54" s="56"/>
    </row>
    <row r="55" spans="2:3" ht="15.75" thickBot="1" x14ac:dyDescent="0.3">
      <c r="B55" s="14" t="s">
        <v>15</v>
      </c>
      <c r="C55" s="59"/>
    </row>
    <row r="56" spans="2:3" x14ac:dyDescent="0.25">
      <c r="C56" s="57"/>
    </row>
  </sheetData>
  <sheetProtection algorithmName="SHA-512" hashValue="jYrIhUB4+qBZnKKb7RhojWk/UQ/Q+XJlZiSclIEONNBsYSCfYcKXpLg89gcyMEsnVuKBjLso4u6GXSaIll1kNA==" saltValue="nhcJA+88OFqYpia0Ww2GEA==" spinCount="100000" sheet="1" selectLockedCells="1"/>
  <pageMargins left="0.25" right="0.25" top="0.75" bottom="0.75" header="0.3" footer="0.3"/>
  <pageSetup scale="66" orientation="portrait" r:id="rId1"/>
  <headerFooter>
    <oddHeader>&amp;C&amp;"-,Bold"&amp;18
SPACE/PROPERTY - OWN</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54177-25B1-4DE6-B258-840E2EBD6223}">
  <sheetPr codeName="Sheet9"/>
  <dimension ref="B1:E57"/>
  <sheetViews>
    <sheetView zoomScaleNormal="100" workbookViewId="0">
      <selection activeCell="C2" sqref="C2"/>
    </sheetView>
  </sheetViews>
  <sheetFormatPr defaultRowHeight="15" x14ac:dyDescent="0.25"/>
  <cols>
    <col min="1" max="1" width="2.7109375" customWidth="1"/>
    <col min="2" max="2" width="37.28515625" customWidth="1"/>
    <col min="3" max="3" width="72.7109375" style="28" customWidth="1"/>
    <col min="4" max="5" width="14.28515625" customWidth="1"/>
  </cols>
  <sheetData>
    <row r="1" spans="2:5" ht="24.75" thickBot="1" x14ac:dyDescent="0.3">
      <c r="B1" s="35" t="s">
        <v>49</v>
      </c>
      <c r="C1" s="36" t="s">
        <v>57</v>
      </c>
    </row>
    <row r="2" spans="2:5" ht="15.75" thickBot="1" x14ac:dyDescent="0.3">
      <c r="D2" s="55" t="s">
        <v>12</v>
      </c>
      <c r="E2" s="7">
        <f>SUM(C5,C10,C15,C20,C25,C30,C35,C40,C45,C50,C55)</f>
        <v>0</v>
      </c>
    </row>
    <row r="3" spans="2:5" ht="15.75" thickBot="1" x14ac:dyDescent="0.3">
      <c r="B3" s="15" t="s">
        <v>16</v>
      </c>
      <c r="C3" s="52"/>
    </row>
    <row r="4" spans="2:5" ht="15.75" thickBot="1" x14ac:dyDescent="0.3">
      <c r="B4" s="14" t="s">
        <v>14</v>
      </c>
      <c r="C4" s="56"/>
    </row>
    <row r="5" spans="2:5" ht="15.75" thickBot="1" x14ac:dyDescent="0.3">
      <c r="B5" s="14" t="s">
        <v>17</v>
      </c>
      <c r="C5" s="59"/>
    </row>
    <row r="6" spans="2:5" x14ac:dyDescent="0.25">
      <c r="C6" s="57"/>
    </row>
    <row r="7" spans="2:5" ht="15.75" thickBot="1" x14ac:dyDescent="0.3">
      <c r="C7" s="57"/>
    </row>
    <row r="8" spans="2:5" ht="15.75" thickBot="1" x14ac:dyDescent="0.3">
      <c r="B8" s="15" t="s">
        <v>16</v>
      </c>
      <c r="C8" s="52"/>
    </row>
    <row r="9" spans="2:5" ht="15.75" thickBot="1" x14ac:dyDescent="0.3">
      <c r="B9" s="14" t="s">
        <v>14</v>
      </c>
      <c r="C9" s="56"/>
    </row>
    <row r="10" spans="2:5" ht="15.75" thickBot="1" x14ac:dyDescent="0.3">
      <c r="B10" s="14" t="s">
        <v>17</v>
      </c>
      <c r="C10" s="59"/>
    </row>
    <row r="11" spans="2:5" x14ac:dyDescent="0.25">
      <c r="C11" s="57"/>
    </row>
    <row r="12" spans="2:5" ht="15.75" thickBot="1" x14ac:dyDescent="0.3">
      <c r="C12" s="57"/>
    </row>
    <row r="13" spans="2:5" ht="15.75" thickBot="1" x14ac:dyDescent="0.3">
      <c r="B13" s="15" t="s">
        <v>16</v>
      </c>
      <c r="C13" s="52"/>
    </row>
    <row r="14" spans="2:5" ht="15.75" thickBot="1" x14ac:dyDescent="0.3">
      <c r="B14" s="14" t="s">
        <v>14</v>
      </c>
      <c r="C14" s="56"/>
    </row>
    <row r="15" spans="2:5" ht="15.75" thickBot="1" x14ac:dyDescent="0.3">
      <c r="B15" s="14" t="s">
        <v>17</v>
      </c>
      <c r="C15" s="59"/>
    </row>
    <row r="16" spans="2:5" x14ac:dyDescent="0.25">
      <c r="C16" s="57"/>
    </row>
    <row r="17" spans="2:3" ht="15.75" thickBot="1" x14ac:dyDescent="0.3">
      <c r="C17" s="57"/>
    </row>
    <row r="18" spans="2:3" ht="15.75" thickBot="1" x14ac:dyDescent="0.3">
      <c r="B18" s="15" t="s">
        <v>16</v>
      </c>
      <c r="C18" s="52"/>
    </row>
    <row r="19" spans="2:3" ht="15.75" thickBot="1" x14ac:dyDescent="0.3">
      <c r="B19" s="14" t="s">
        <v>14</v>
      </c>
      <c r="C19" s="56"/>
    </row>
    <row r="20" spans="2:3" ht="15.75" thickBot="1" x14ac:dyDescent="0.3">
      <c r="B20" s="14" t="s">
        <v>17</v>
      </c>
      <c r="C20" s="59"/>
    </row>
    <row r="21" spans="2:3" x14ac:dyDescent="0.25">
      <c r="C21" s="57"/>
    </row>
    <row r="22" spans="2:3" ht="15.75" thickBot="1" x14ac:dyDescent="0.3">
      <c r="C22" s="57"/>
    </row>
    <row r="23" spans="2:3" ht="15.75" thickBot="1" x14ac:dyDescent="0.3">
      <c r="B23" s="15" t="s">
        <v>16</v>
      </c>
      <c r="C23" s="52"/>
    </row>
    <row r="24" spans="2:3" ht="15.75" thickBot="1" x14ac:dyDescent="0.3">
      <c r="B24" s="14" t="s">
        <v>14</v>
      </c>
      <c r="C24" s="56"/>
    </row>
    <row r="25" spans="2:3" ht="15.75" thickBot="1" x14ac:dyDescent="0.3">
      <c r="B25" s="14" t="s">
        <v>17</v>
      </c>
      <c r="C25" s="59"/>
    </row>
    <row r="26" spans="2:3" x14ac:dyDescent="0.25">
      <c r="C26" s="57"/>
    </row>
    <row r="27" spans="2:3" ht="15.75" thickBot="1" x14ac:dyDescent="0.3">
      <c r="C27" s="57"/>
    </row>
    <row r="28" spans="2:3" ht="15.75" thickBot="1" x14ac:dyDescent="0.3">
      <c r="B28" s="15" t="s">
        <v>16</v>
      </c>
      <c r="C28" s="60"/>
    </row>
    <row r="29" spans="2:3" ht="15.75" thickBot="1" x14ac:dyDescent="0.3">
      <c r="B29" s="14" t="s">
        <v>14</v>
      </c>
      <c r="C29" s="56"/>
    </row>
    <row r="30" spans="2:3" ht="15.75" thickBot="1" x14ac:dyDescent="0.3">
      <c r="B30" s="14" t="s">
        <v>17</v>
      </c>
      <c r="C30" s="59"/>
    </row>
    <row r="31" spans="2:3" x14ac:dyDescent="0.25">
      <c r="C31" s="57"/>
    </row>
    <row r="32" spans="2:3" ht="15.75" thickBot="1" x14ac:dyDescent="0.3">
      <c r="C32" s="57"/>
    </row>
    <row r="33" spans="2:3" ht="15.75" thickBot="1" x14ac:dyDescent="0.3">
      <c r="B33" s="15" t="s">
        <v>16</v>
      </c>
      <c r="C33" s="52"/>
    </row>
    <row r="34" spans="2:3" ht="15.75" thickBot="1" x14ac:dyDescent="0.3">
      <c r="B34" s="14" t="s">
        <v>14</v>
      </c>
      <c r="C34" s="56"/>
    </row>
    <row r="35" spans="2:3" ht="15.75" thickBot="1" x14ac:dyDescent="0.3">
      <c r="B35" s="14" t="s">
        <v>17</v>
      </c>
      <c r="C35" s="59"/>
    </row>
    <row r="36" spans="2:3" x14ac:dyDescent="0.25">
      <c r="C36" s="57"/>
    </row>
    <row r="37" spans="2:3" ht="15.75" thickBot="1" x14ac:dyDescent="0.3">
      <c r="C37" s="57"/>
    </row>
    <row r="38" spans="2:3" ht="15.75" thickBot="1" x14ac:dyDescent="0.3">
      <c r="B38" s="15" t="s">
        <v>16</v>
      </c>
      <c r="C38" s="52"/>
    </row>
    <row r="39" spans="2:3" ht="15.75" thickBot="1" x14ac:dyDescent="0.3">
      <c r="B39" s="14" t="s">
        <v>14</v>
      </c>
      <c r="C39" s="56"/>
    </row>
    <row r="40" spans="2:3" ht="15.75" thickBot="1" x14ac:dyDescent="0.3">
      <c r="B40" s="14" t="s">
        <v>17</v>
      </c>
      <c r="C40" s="59"/>
    </row>
    <row r="41" spans="2:3" x14ac:dyDescent="0.25">
      <c r="C41" s="57"/>
    </row>
    <row r="42" spans="2:3" ht="15.75" thickBot="1" x14ac:dyDescent="0.3">
      <c r="C42" s="57"/>
    </row>
    <row r="43" spans="2:3" ht="15.75" thickBot="1" x14ac:dyDescent="0.3">
      <c r="B43" s="15" t="s">
        <v>16</v>
      </c>
      <c r="C43" s="52"/>
    </row>
    <row r="44" spans="2:3" ht="15.75" thickBot="1" x14ac:dyDescent="0.3">
      <c r="B44" s="14" t="s">
        <v>14</v>
      </c>
      <c r="C44" s="56"/>
    </row>
    <row r="45" spans="2:3" ht="15.75" thickBot="1" x14ac:dyDescent="0.3">
      <c r="B45" s="14" t="s">
        <v>17</v>
      </c>
      <c r="C45" s="59"/>
    </row>
    <row r="46" spans="2:3" x14ac:dyDescent="0.25">
      <c r="C46" s="57"/>
    </row>
    <row r="47" spans="2:3" ht="15.75" thickBot="1" x14ac:dyDescent="0.3">
      <c r="C47" s="57"/>
    </row>
    <row r="48" spans="2:3" ht="15.75" thickBot="1" x14ac:dyDescent="0.3">
      <c r="B48" s="15" t="s">
        <v>16</v>
      </c>
      <c r="C48" s="52"/>
    </row>
    <row r="49" spans="2:3" ht="15.75" thickBot="1" x14ac:dyDescent="0.3">
      <c r="B49" s="14" t="s">
        <v>14</v>
      </c>
      <c r="C49" s="56"/>
    </row>
    <row r="50" spans="2:3" ht="15.75" thickBot="1" x14ac:dyDescent="0.3">
      <c r="B50" s="14" t="s">
        <v>17</v>
      </c>
      <c r="C50" s="59"/>
    </row>
    <row r="51" spans="2:3" x14ac:dyDescent="0.25">
      <c r="C51" s="57"/>
    </row>
    <row r="52" spans="2:3" ht="15.75" thickBot="1" x14ac:dyDescent="0.3">
      <c r="C52" s="57"/>
    </row>
    <row r="53" spans="2:3" ht="15.75" thickBot="1" x14ac:dyDescent="0.3">
      <c r="B53" s="15" t="s">
        <v>16</v>
      </c>
      <c r="C53" s="52"/>
    </row>
    <row r="54" spans="2:3" ht="15.75" thickBot="1" x14ac:dyDescent="0.3">
      <c r="B54" s="14" t="s">
        <v>14</v>
      </c>
      <c r="C54" s="56"/>
    </row>
    <row r="55" spans="2:3" ht="15.75" thickBot="1" x14ac:dyDescent="0.3">
      <c r="B55" s="14" t="s">
        <v>17</v>
      </c>
      <c r="C55" s="59"/>
    </row>
    <row r="56" spans="2:3" x14ac:dyDescent="0.25">
      <c r="C56" s="57"/>
    </row>
    <row r="57" spans="2:3" x14ac:dyDescent="0.25">
      <c r="C57" s="57"/>
    </row>
  </sheetData>
  <sheetProtection algorithmName="SHA-512" hashValue="jv91lt7Ex2y/s6rtciHKnjkUlIo2bScR/gb2JfGq8Ucp/yK9TOpI62HJw8lAniJ/1ZytMnoS2lyA0ovmhapErg==" saltValue="+aPG6gLaLTvOo6NFnP9MkQ==" spinCount="100000" sheet="1" selectLockedCells="1"/>
  <pageMargins left="0.25" right="0.25" top="0.75" bottom="0.75" header="0.3" footer="0.3"/>
  <pageSetup scale="66" orientation="portrait" r:id="rId1"/>
  <headerFooter>
    <oddHeader xml:space="preserve">&amp;C&amp;"-,Bold"&amp;18
UTILITIES
</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F0478-D35E-4539-9F9C-3CFCBA7F3BD4}">
  <sheetPr codeName="Sheet10"/>
  <dimension ref="B1:E52"/>
  <sheetViews>
    <sheetView zoomScaleNormal="100" workbookViewId="0">
      <selection activeCell="C2" sqref="C2"/>
    </sheetView>
  </sheetViews>
  <sheetFormatPr defaultRowHeight="15" x14ac:dyDescent="0.25"/>
  <cols>
    <col min="1" max="1" width="2.7109375" customWidth="1"/>
    <col min="2" max="2" width="37.28515625" customWidth="1"/>
    <col min="3" max="3" width="72.7109375" style="28" customWidth="1"/>
    <col min="4" max="5" width="14.28515625" customWidth="1"/>
  </cols>
  <sheetData>
    <row r="1" spans="2:5" ht="48.75" thickBot="1" x14ac:dyDescent="0.3">
      <c r="B1" s="35" t="s">
        <v>50</v>
      </c>
      <c r="C1" s="36" t="s">
        <v>58</v>
      </c>
    </row>
    <row r="2" spans="2:5" ht="15.75" thickBot="1" x14ac:dyDescent="0.3">
      <c r="C2" s="29"/>
      <c r="D2" s="55" t="s">
        <v>12</v>
      </c>
      <c r="E2" s="7">
        <f>SUM(C5,C10,C15,C20,C25,C30,C35,C40,C45,C50)</f>
        <v>0</v>
      </c>
    </row>
    <row r="3" spans="2:5" ht="15.75" thickBot="1" x14ac:dyDescent="0.3">
      <c r="B3" s="15" t="s">
        <v>18</v>
      </c>
      <c r="C3" s="52"/>
    </row>
    <row r="4" spans="2:5" x14ac:dyDescent="0.25">
      <c r="B4" s="13" t="s">
        <v>14</v>
      </c>
      <c r="C4" s="53"/>
    </row>
    <row r="5" spans="2:5" ht="15.75" thickBot="1" x14ac:dyDescent="0.3">
      <c r="B5" s="12" t="s">
        <v>17</v>
      </c>
      <c r="C5" s="54"/>
    </row>
    <row r="6" spans="2:5" x14ac:dyDescent="0.25">
      <c r="B6" s="21"/>
      <c r="C6" s="61"/>
    </row>
    <row r="7" spans="2:5" ht="15.75" thickBot="1" x14ac:dyDescent="0.3">
      <c r="C7" s="62"/>
    </row>
    <row r="8" spans="2:5" ht="15.75" thickBot="1" x14ac:dyDescent="0.3">
      <c r="B8" s="15" t="s">
        <v>18</v>
      </c>
      <c r="C8" s="52"/>
    </row>
    <row r="9" spans="2:5" x14ac:dyDescent="0.25">
      <c r="B9" s="13" t="s">
        <v>14</v>
      </c>
      <c r="C9" s="53"/>
    </row>
    <row r="10" spans="2:5" ht="15.75" thickBot="1" x14ac:dyDescent="0.3">
      <c r="B10" s="12" t="s">
        <v>17</v>
      </c>
      <c r="C10" s="54"/>
    </row>
    <row r="11" spans="2:5" x14ac:dyDescent="0.25">
      <c r="B11" s="21"/>
      <c r="C11" s="61"/>
    </row>
    <row r="12" spans="2:5" ht="15.75" thickBot="1" x14ac:dyDescent="0.3">
      <c r="C12" s="62"/>
    </row>
    <row r="13" spans="2:5" ht="15.75" thickBot="1" x14ac:dyDescent="0.3">
      <c r="B13" s="15" t="s">
        <v>18</v>
      </c>
      <c r="C13" s="52"/>
    </row>
    <row r="14" spans="2:5" x14ac:dyDescent="0.25">
      <c r="B14" s="13" t="s">
        <v>14</v>
      </c>
      <c r="C14" s="53"/>
    </row>
    <row r="15" spans="2:5" ht="15.75" thickBot="1" x14ac:dyDescent="0.3">
      <c r="B15" s="12" t="s">
        <v>17</v>
      </c>
      <c r="C15" s="54"/>
    </row>
    <row r="16" spans="2:5" x14ac:dyDescent="0.25">
      <c r="B16" s="21"/>
      <c r="C16" s="61"/>
    </row>
    <row r="17" spans="2:3" ht="15.75" thickBot="1" x14ac:dyDescent="0.3">
      <c r="C17" s="62"/>
    </row>
    <row r="18" spans="2:3" ht="15.75" thickBot="1" x14ac:dyDescent="0.3">
      <c r="B18" s="15" t="s">
        <v>18</v>
      </c>
      <c r="C18" s="52"/>
    </row>
    <row r="19" spans="2:3" x14ac:dyDescent="0.25">
      <c r="B19" s="13" t="s">
        <v>14</v>
      </c>
      <c r="C19" s="53"/>
    </row>
    <row r="20" spans="2:3" ht="15.75" thickBot="1" x14ac:dyDescent="0.3">
      <c r="B20" s="12" t="s">
        <v>17</v>
      </c>
      <c r="C20" s="54"/>
    </row>
    <row r="21" spans="2:3" x14ac:dyDescent="0.25">
      <c r="B21" s="21"/>
      <c r="C21" s="61"/>
    </row>
    <row r="22" spans="2:3" ht="15.75" thickBot="1" x14ac:dyDescent="0.3">
      <c r="C22" s="62"/>
    </row>
    <row r="23" spans="2:3" ht="15.75" thickBot="1" x14ac:dyDescent="0.3">
      <c r="B23" s="15" t="s">
        <v>18</v>
      </c>
      <c r="C23" s="52"/>
    </row>
    <row r="24" spans="2:3" x14ac:dyDescent="0.25">
      <c r="B24" s="13" t="s">
        <v>14</v>
      </c>
      <c r="C24" s="53"/>
    </row>
    <row r="25" spans="2:3" ht="15.75" thickBot="1" x14ac:dyDescent="0.3">
      <c r="B25" s="12" t="s">
        <v>17</v>
      </c>
      <c r="C25" s="54"/>
    </row>
    <row r="26" spans="2:3" x14ac:dyDescent="0.25">
      <c r="B26" s="21"/>
      <c r="C26" s="61"/>
    </row>
    <row r="27" spans="2:3" ht="15.75" thickBot="1" x14ac:dyDescent="0.3">
      <c r="C27" s="62"/>
    </row>
    <row r="28" spans="2:3" ht="15.75" thickBot="1" x14ac:dyDescent="0.3">
      <c r="B28" s="15" t="s">
        <v>18</v>
      </c>
      <c r="C28" s="52"/>
    </row>
    <row r="29" spans="2:3" x14ac:dyDescent="0.25">
      <c r="B29" s="13" t="s">
        <v>14</v>
      </c>
      <c r="C29" s="53"/>
    </row>
    <row r="30" spans="2:3" ht="15.75" thickBot="1" x14ac:dyDescent="0.3">
      <c r="B30" s="12" t="s">
        <v>17</v>
      </c>
      <c r="C30" s="54"/>
    </row>
    <row r="31" spans="2:3" x14ac:dyDescent="0.25">
      <c r="B31" s="21"/>
      <c r="C31" s="61"/>
    </row>
    <row r="32" spans="2:3" ht="15.75" thickBot="1" x14ac:dyDescent="0.3">
      <c r="C32" s="62"/>
    </row>
    <row r="33" spans="2:3" ht="15.75" thickBot="1" x14ac:dyDescent="0.3">
      <c r="B33" s="15" t="s">
        <v>18</v>
      </c>
      <c r="C33" s="52"/>
    </row>
    <row r="34" spans="2:3" x14ac:dyDescent="0.25">
      <c r="B34" s="13" t="s">
        <v>14</v>
      </c>
      <c r="C34" s="53"/>
    </row>
    <row r="35" spans="2:3" ht="15.75" thickBot="1" x14ac:dyDescent="0.3">
      <c r="B35" s="12" t="s">
        <v>17</v>
      </c>
      <c r="C35" s="54"/>
    </row>
    <row r="36" spans="2:3" x14ac:dyDescent="0.25">
      <c r="B36" s="21"/>
      <c r="C36" s="61"/>
    </row>
    <row r="37" spans="2:3" ht="15.75" thickBot="1" x14ac:dyDescent="0.3">
      <c r="C37" s="62"/>
    </row>
    <row r="38" spans="2:3" ht="15.75" thickBot="1" x14ac:dyDescent="0.3">
      <c r="B38" s="15" t="s">
        <v>18</v>
      </c>
      <c r="C38" s="52"/>
    </row>
    <row r="39" spans="2:3" x14ac:dyDescent="0.25">
      <c r="B39" s="13" t="s">
        <v>14</v>
      </c>
      <c r="C39" s="53"/>
    </row>
    <row r="40" spans="2:3" ht="15.75" thickBot="1" x14ac:dyDescent="0.3">
      <c r="B40" s="12" t="s">
        <v>17</v>
      </c>
      <c r="C40" s="54"/>
    </row>
    <row r="41" spans="2:3" x14ac:dyDescent="0.25">
      <c r="B41" s="21"/>
      <c r="C41" s="61"/>
    </row>
    <row r="42" spans="2:3" ht="15.75" thickBot="1" x14ac:dyDescent="0.3">
      <c r="C42" s="62"/>
    </row>
    <row r="43" spans="2:3" ht="15.75" thickBot="1" x14ac:dyDescent="0.3">
      <c r="B43" s="15" t="s">
        <v>18</v>
      </c>
      <c r="C43" s="52"/>
    </row>
    <row r="44" spans="2:3" x14ac:dyDescent="0.25">
      <c r="B44" s="13" t="s">
        <v>14</v>
      </c>
      <c r="C44" s="53"/>
    </row>
    <row r="45" spans="2:3" ht="15.75" thickBot="1" x14ac:dyDescent="0.3">
      <c r="B45" s="12" t="s">
        <v>17</v>
      </c>
      <c r="C45" s="54"/>
    </row>
    <row r="46" spans="2:3" x14ac:dyDescent="0.25">
      <c r="B46" s="21"/>
      <c r="C46" s="61"/>
    </row>
    <row r="47" spans="2:3" ht="15.75" thickBot="1" x14ac:dyDescent="0.3">
      <c r="C47" s="62"/>
    </row>
    <row r="48" spans="2:3" ht="15.75" thickBot="1" x14ac:dyDescent="0.3">
      <c r="B48" s="15" t="s">
        <v>18</v>
      </c>
      <c r="C48" s="52"/>
    </row>
    <row r="49" spans="2:3" x14ac:dyDescent="0.25">
      <c r="B49" s="13" t="s">
        <v>14</v>
      </c>
      <c r="C49" s="53"/>
    </row>
    <row r="50" spans="2:3" ht="15.75" thickBot="1" x14ac:dyDescent="0.3">
      <c r="B50" s="12" t="s">
        <v>17</v>
      </c>
      <c r="C50" s="54"/>
    </row>
    <row r="51" spans="2:3" x14ac:dyDescent="0.25">
      <c r="B51" s="21"/>
      <c r="C51" s="31"/>
    </row>
    <row r="52" spans="2:3" x14ac:dyDescent="0.25">
      <c r="C52" s="32"/>
    </row>
  </sheetData>
  <sheetProtection algorithmName="SHA-512" hashValue="jh0sImlQEIl2P1aU7ADNr0+WesU3RN9WTYoFAJKEpQfhb+QJ1FrKSMAs+BJ7GWSb7nDnGMCjyWM5n11686uZUQ==" saltValue="/9+Hi2If+XgWH9cSJioKTQ==" spinCount="100000" sheet="1" selectLockedCells="1"/>
  <pageMargins left="0.25" right="0.25" top="0.75" bottom="0.75" header="0.3" footer="0.3"/>
  <pageSetup scale="69" orientation="portrait" r:id="rId1"/>
  <headerFooter>
    <oddHeader>&amp;C&amp;"Arial,Bold"&amp;14&amp;K111111
OPERATING EXPENSES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33451-25E7-44EB-B5B0-8EC70F8825BB}">
  <sheetPr codeName="Sheet11"/>
  <dimension ref="B1:E50"/>
  <sheetViews>
    <sheetView zoomScaleNormal="100" workbookViewId="0">
      <selection activeCell="C19" sqref="C19"/>
    </sheetView>
  </sheetViews>
  <sheetFormatPr defaultRowHeight="15" x14ac:dyDescent="0.25"/>
  <cols>
    <col min="1" max="1" width="2.7109375" customWidth="1"/>
    <col min="2" max="2" width="37.28515625" customWidth="1"/>
    <col min="3" max="3" width="72.7109375" style="28" customWidth="1"/>
    <col min="4" max="5" width="14.28515625" customWidth="1"/>
  </cols>
  <sheetData>
    <row r="1" spans="2:5" ht="15.75" thickBot="1" x14ac:dyDescent="0.3">
      <c r="B1" s="35" t="s">
        <v>51</v>
      </c>
      <c r="C1" s="36" t="s">
        <v>10</v>
      </c>
    </row>
    <row r="2" spans="2:5" ht="15.75" thickBot="1" x14ac:dyDescent="0.3">
      <c r="D2" s="55" t="s">
        <v>12</v>
      </c>
      <c r="E2" s="7">
        <f>SUM(C5,C10,C15,C20,C25,C30,C35,C40,C45,C50)</f>
        <v>0</v>
      </c>
    </row>
    <row r="3" spans="2:5" ht="15.75" thickBot="1" x14ac:dyDescent="0.3">
      <c r="B3" s="15" t="s">
        <v>26</v>
      </c>
      <c r="C3" s="52"/>
    </row>
    <row r="4" spans="2:5" ht="15.75" thickBot="1" x14ac:dyDescent="0.3">
      <c r="B4" s="14" t="s">
        <v>14</v>
      </c>
      <c r="C4" s="56"/>
    </row>
    <row r="5" spans="2:5" ht="15.75" thickBot="1" x14ac:dyDescent="0.3">
      <c r="B5" s="14" t="s">
        <v>15</v>
      </c>
      <c r="C5" s="59"/>
    </row>
    <row r="6" spans="2:5" x14ac:dyDescent="0.25">
      <c r="C6" s="57"/>
    </row>
    <row r="7" spans="2:5" ht="15.75" thickBot="1" x14ac:dyDescent="0.3">
      <c r="C7" s="57"/>
    </row>
    <row r="8" spans="2:5" ht="15.75" thickBot="1" x14ac:dyDescent="0.3">
      <c r="B8" s="15" t="s">
        <v>26</v>
      </c>
      <c r="C8" s="52"/>
    </row>
    <row r="9" spans="2:5" ht="15.75" thickBot="1" x14ac:dyDescent="0.3">
      <c r="B9" s="14" t="s">
        <v>14</v>
      </c>
      <c r="C9" s="56"/>
    </row>
    <row r="10" spans="2:5" ht="15.75" thickBot="1" x14ac:dyDescent="0.3">
      <c r="B10" s="14" t="s">
        <v>15</v>
      </c>
      <c r="C10" s="59"/>
    </row>
    <row r="11" spans="2:5" x14ac:dyDescent="0.25">
      <c r="C11" s="57"/>
    </row>
    <row r="12" spans="2:5" ht="15.75" thickBot="1" x14ac:dyDescent="0.3">
      <c r="C12" s="57"/>
    </row>
    <row r="13" spans="2:5" ht="15.75" thickBot="1" x14ac:dyDescent="0.3">
      <c r="B13" s="15" t="s">
        <v>26</v>
      </c>
      <c r="C13" s="52"/>
    </row>
    <row r="14" spans="2:5" ht="15.75" thickBot="1" x14ac:dyDescent="0.3">
      <c r="B14" s="14" t="s">
        <v>14</v>
      </c>
      <c r="C14" s="56"/>
    </row>
    <row r="15" spans="2:5" ht="15.75" thickBot="1" x14ac:dyDescent="0.3">
      <c r="B15" s="14" t="s">
        <v>15</v>
      </c>
      <c r="C15" s="59"/>
    </row>
    <row r="16" spans="2:5" x14ac:dyDescent="0.25">
      <c r="C16" s="57"/>
    </row>
    <row r="17" spans="2:3" ht="15.75" thickBot="1" x14ac:dyDescent="0.3">
      <c r="C17" s="57"/>
    </row>
    <row r="18" spans="2:3" ht="15.75" thickBot="1" x14ac:dyDescent="0.3">
      <c r="B18" s="15" t="s">
        <v>26</v>
      </c>
      <c r="C18" s="52"/>
    </row>
    <row r="19" spans="2:3" ht="15.75" thickBot="1" x14ac:dyDescent="0.3">
      <c r="B19" s="14" t="s">
        <v>14</v>
      </c>
      <c r="C19" s="56"/>
    </row>
    <row r="20" spans="2:3" ht="15.75" thickBot="1" x14ac:dyDescent="0.3">
      <c r="B20" s="14" t="s">
        <v>15</v>
      </c>
      <c r="C20" s="59"/>
    </row>
    <row r="21" spans="2:3" x14ac:dyDescent="0.25">
      <c r="C21" s="57"/>
    </row>
    <row r="22" spans="2:3" ht="15.75" thickBot="1" x14ac:dyDescent="0.3">
      <c r="C22" s="57"/>
    </row>
    <row r="23" spans="2:3" ht="15.75" thickBot="1" x14ac:dyDescent="0.3">
      <c r="B23" s="15" t="s">
        <v>26</v>
      </c>
      <c r="C23" s="52"/>
    </row>
    <row r="24" spans="2:3" ht="15.75" thickBot="1" x14ac:dyDescent="0.3">
      <c r="B24" s="14" t="s">
        <v>14</v>
      </c>
      <c r="C24" s="56"/>
    </row>
    <row r="25" spans="2:3" ht="15.75" thickBot="1" x14ac:dyDescent="0.3">
      <c r="B25" s="14" t="s">
        <v>15</v>
      </c>
      <c r="C25" s="59"/>
    </row>
    <row r="26" spans="2:3" x14ac:dyDescent="0.25">
      <c r="C26" s="57"/>
    </row>
    <row r="27" spans="2:3" ht="15.75" thickBot="1" x14ac:dyDescent="0.3">
      <c r="C27" s="57"/>
    </row>
    <row r="28" spans="2:3" ht="15.75" thickBot="1" x14ac:dyDescent="0.3">
      <c r="B28" s="15" t="s">
        <v>26</v>
      </c>
      <c r="C28" s="52"/>
    </row>
    <row r="29" spans="2:3" ht="15.75" thickBot="1" x14ac:dyDescent="0.3">
      <c r="B29" s="14" t="s">
        <v>14</v>
      </c>
      <c r="C29" s="56"/>
    </row>
    <row r="30" spans="2:3" ht="15.75" thickBot="1" x14ac:dyDescent="0.3">
      <c r="B30" s="14" t="s">
        <v>15</v>
      </c>
      <c r="C30" s="59"/>
    </row>
    <row r="31" spans="2:3" x14ac:dyDescent="0.25">
      <c r="C31" s="57"/>
    </row>
    <row r="32" spans="2:3" ht="15.75" thickBot="1" x14ac:dyDescent="0.3">
      <c r="C32" s="57"/>
    </row>
    <row r="33" spans="2:3" ht="15.75" thickBot="1" x14ac:dyDescent="0.3">
      <c r="B33" s="15" t="s">
        <v>26</v>
      </c>
      <c r="C33" s="52"/>
    </row>
    <row r="34" spans="2:3" ht="15.75" thickBot="1" x14ac:dyDescent="0.3">
      <c r="B34" s="14" t="s">
        <v>14</v>
      </c>
      <c r="C34" s="56"/>
    </row>
    <row r="35" spans="2:3" ht="15.75" thickBot="1" x14ac:dyDescent="0.3">
      <c r="B35" s="14" t="s">
        <v>15</v>
      </c>
      <c r="C35" s="59"/>
    </row>
    <row r="36" spans="2:3" x14ac:dyDescent="0.25">
      <c r="C36" s="57"/>
    </row>
    <row r="37" spans="2:3" ht="15.75" thickBot="1" x14ac:dyDescent="0.3">
      <c r="C37" s="57"/>
    </row>
    <row r="38" spans="2:3" ht="15.75" thickBot="1" x14ac:dyDescent="0.3">
      <c r="B38" s="15" t="s">
        <v>26</v>
      </c>
      <c r="C38" s="52"/>
    </row>
    <row r="39" spans="2:3" ht="15.75" thickBot="1" x14ac:dyDescent="0.3">
      <c r="B39" s="14" t="s">
        <v>14</v>
      </c>
      <c r="C39" s="56"/>
    </row>
    <row r="40" spans="2:3" ht="15.75" thickBot="1" x14ac:dyDescent="0.3">
      <c r="B40" s="14" t="s">
        <v>15</v>
      </c>
      <c r="C40" s="59"/>
    </row>
    <row r="41" spans="2:3" x14ac:dyDescent="0.25">
      <c r="C41" s="57"/>
    </row>
    <row r="42" spans="2:3" ht="15.75" thickBot="1" x14ac:dyDescent="0.3">
      <c r="C42" s="57"/>
    </row>
    <row r="43" spans="2:3" ht="15.75" thickBot="1" x14ac:dyDescent="0.3">
      <c r="B43" s="15" t="s">
        <v>26</v>
      </c>
      <c r="C43" s="52"/>
    </row>
    <row r="44" spans="2:3" ht="15.75" thickBot="1" x14ac:dyDescent="0.3">
      <c r="B44" s="14" t="s">
        <v>14</v>
      </c>
      <c r="C44" s="56"/>
    </row>
    <row r="45" spans="2:3" ht="15.75" thickBot="1" x14ac:dyDescent="0.3">
      <c r="B45" s="14" t="s">
        <v>15</v>
      </c>
      <c r="C45" s="59"/>
    </row>
    <row r="46" spans="2:3" x14ac:dyDescent="0.25">
      <c r="C46" s="57"/>
    </row>
    <row r="47" spans="2:3" ht="15.75" thickBot="1" x14ac:dyDescent="0.3">
      <c r="C47" s="57"/>
    </row>
    <row r="48" spans="2:3" ht="15.75" thickBot="1" x14ac:dyDescent="0.3">
      <c r="B48" s="15" t="s">
        <v>26</v>
      </c>
      <c r="C48" s="52"/>
    </row>
    <row r="49" spans="2:3" ht="15.75" thickBot="1" x14ac:dyDescent="0.3">
      <c r="B49" s="14" t="s">
        <v>14</v>
      </c>
      <c r="C49" s="56"/>
    </row>
    <row r="50" spans="2:3" ht="15.75" thickBot="1" x14ac:dyDescent="0.3">
      <c r="B50" s="14" t="s">
        <v>15</v>
      </c>
      <c r="C50" s="59"/>
    </row>
  </sheetData>
  <sheetProtection algorithmName="SHA-512" hashValue="SEsqfMAl3EtttljUY4Rs35/01AOvTw+BBlWiy/iuHNVs/lEpBDboh7J82NiOy0UkNRgZUJof6koTeh2EHZIcgQ==" saltValue="5KDGX4/FwIkwgsgUeLwSmA==" spinCount="100000" sheet="1" selectLockedCells="1"/>
  <pageMargins left="0.7" right="0.7" top="0.75" bottom="0.75" header="0.3" footer="0.3"/>
  <pageSetup scale="59" orientation="portrait" r:id="rId1"/>
  <headerFooter>
    <oddHeader>&amp;C
&amp;"-,Bold"&amp;22OTHER</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Totals Page</vt:lpstr>
      <vt:lpstr>Personnel Salary</vt:lpstr>
      <vt:lpstr>Fringe</vt:lpstr>
      <vt:lpstr>Contractual </vt:lpstr>
      <vt:lpstr>Travel</vt:lpstr>
      <vt:lpstr>Equipment </vt:lpstr>
      <vt:lpstr>Space-Property Rent</vt:lpstr>
      <vt:lpstr>Space-Property Own</vt:lpstr>
      <vt:lpstr>Utilities</vt:lpstr>
      <vt:lpstr>Operating Expenses</vt:lpstr>
      <vt:lpstr>Other Expenses</vt:lpstr>
      <vt:lpstr>'Totals Page'!Print_Area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Frost, Robert (DCJS)</dc:creator>
  <cp:lastModifiedBy>Lindgren, Scott (DCJS)</cp:lastModifiedBy>
  <cp:lastPrinted>2024-03-15T12:10:50Z</cp:lastPrinted>
  <dcterms:created xsi:type="dcterms:W3CDTF">2023-05-24T12:20:50Z</dcterms:created>
  <dcterms:modified xsi:type="dcterms:W3CDTF">2024-06-13T17:35:03Z</dcterms:modified>
</cp:coreProperties>
</file>