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5180" windowHeight="9348" activeTab="5"/>
  </bookViews>
  <sheets>
    <sheet name="Cover Page" sheetId="1" r:id="rId1"/>
    <sheet name="Summary" sheetId="2" r:id="rId2"/>
    <sheet name="Week 1" sheetId="3" r:id="rId3"/>
    <sheet name="Week 2" sheetId="4" r:id="rId4"/>
    <sheet name="Week 3" sheetId="5" r:id="rId5"/>
    <sheet name="Week 4" sheetId="6" r:id="rId6"/>
    <sheet name="Org List" sheetId="7" state="hidden" r:id="rId7"/>
  </sheets>
  <definedNames>
    <definedName name="OrgList">'Org List'!$A$1:$A$22</definedName>
  </definedNames>
  <calcPr fullCalcOnLoad="1"/>
</workbook>
</file>

<file path=xl/comments2.xml><?xml version="1.0" encoding="utf-8"?>
<comments xmlns="http://schemas.openxmlformats.org/spreadsheetml/2006/main">
  <authors>
    <author>SRandolph</author>
  </authors>
  <commentList>
    <comment ref="C4" authorId="0">
      <text>
        <r>
          <rPr>
            <b/>
            <sz val="8"/>
            <rFont val="Tahoma"/>
            <family val="0"/>
          </rPr>
          <t>SRandolph:</t>
        </r>
        <r>
          <rPr>
            <sz val="8"/>
            <rFont val="Tahoma"/>
            <family val="0"/>
          </rPr>
          <t xml:space="preserve">
click in this cell then click the down arrow to the right and choose your unit from the list
</t>
        </r>
      </text>
    </comment>
    <comment ref="C5" authorId="0">
      <text>
        <r>
          <rPr>
            <b/>
            <sz val="8"/>
            <rFont val="Tahoma"/>
            <family val="0"/>
          </rPr>
          <t>SRandolph:</t>
        </r>
        <r>
          <rPr>
            <sz val="8"/>
            <rFont val="Tahoma"/>
            <family val="0"/>
          </rPr>
          <t xml:space="preserve">
enter date in mm/dd/yy format - leading zeros may be omitted</t>
        </r>
      </text>
    </comment>
  </commentList>
</comments>
</file>

<file path=xl/sharedStrings.xml><?xml version="1.0" encoding="utf-8"?>
<sst xmlns="http://schemas.openxmlformats.org/spreadsheetml/2006/main" count="229" uniqueCount="103">
  <si>
    <t>INSTRUCTIONS</t>
  </si>
  <si>
    <t>Employee Federal Time Distribution Worksheets</t>
  </si>
  <si>
    <r>
      <t>Please Note:</t>
    </r>
    <r>
      <rPr>
        <sz val="10"/>
        <rFont val="Arial"/>
        <family val="0"/>
      </rPr>
      <t xml:space="preserve">
The total hours noted on this form must match those submitted on each employee’s time and attendance sheet.  It is the responsibility of each supervisor to insure the accuracy of these hours noted on this form and to check that they match DCJS time sheets.  Your signature will act as attestation to this fact.
For the most part, Federal grants will not pay for any compensation time or overtime worked on a grant funded program.  As such, please indicate any overtime hours worked during each tracking period on a Federal grant on the “Attestation of Overtime” form available from your Program Coordinator.
Federal Time Distribution forms are to be filled out by any DCJS employee who works full-time or part-time on Federal projects which include personal service or who provides support service to those who are Federally funded.  If you work 100% on one Federal grant exclusively, you may complete a Federal Certification form in lieu of this Federal Time Distribution form.
</t>
    </r>
  </si>
  <si>
    <t>Only this authorized form will be accepted as documentation of time
worked on Federally funded programs.</t>
  </si>
  <si>
    <t>DCJS</t>
  </si>
  <si>
    <t>Federal Time Distribution Summary</t>
  </si>
  <si>
    <t>Employee Name:</t>
  </si>
  <si>
    <t>Employee Badge Number:</t>
  </si>
  <si>
    <t>Employee Work Unit:</t>
  </si>
  <si>
    <t>Employee Item Number:</t>
  </si>
  <si>
    <t>Beginning Date:</t>
  </si>
  <si>
    <t>Ending Date:</t>
  </si>
  <si>
    <t>Program</t>
  </si>
  <si>
    <t>Time</t>
  </si>
  <si>
    <r>
      <t>Juvenile Justice Delinquency Prevention</t>
    </r>
    <r>
      <rPr>
        <sz val="10"/>
        <rFont val="Arial"/>
        <family val="0"/>
      </rPr>
      <t>:                 Monitoring Compliance</t>
    </r>
  </si>
  <si>
    <r>
      <t>Juvenile Justice Delinquency Prevention</t>
    </r>
    <r>
      <rPr>
        <sz val="10"/>
        <rFont val="Arial"/>
        <family val="0"/>
      </rPr>
      <t>:                 Challenge/Title V</t>
    </r>
  </si>
  <si>
    <r>
      <t>Juvenile Justice Delinquency Prevention</t>
    </r>
    <r>
      <rPr>
        <sz val="10"/>
        <rFont val="Arial"/>
        <family val="0"/>
      </rPr>
      <t>:                 Administration</t>
    </r>
  </si>
  <si>
    <r>
      <t>VAWA</t>
    </r>
    <r>
      <rPr>
        <sz val="10"/>
        <rFont val="Arial"/>
        <family val="0"/>
      </rPr>
      <t>:                                                    Administration</t>
    </r>
  </si>
  <si>
    <r>
      <t>Edward Byrne</t>
    </r>
    <r>
      <rPr>
        <sz val="10"/>
        <rFont val="Arial"/>
        <family val="0"/>
      </rPr>
      <t>:                                     Criminal Justice Records Improvement</t>
    </r>
  </si>
  <si>
    <r>
      <t>Edward Byrne</t>
    </r>
    <r>
      <rPr>
        <sz val="10"/>
        <rFont val="Arial"/>
        <family val="0"/>
      </rPr>
      <t>:                                     Forensics</t>
    </r>
  </si>
  <si>
    <r>
      <t>Edward Byrne</t>
    </r>
    <r>
      <rPr>
        <sz val="10"/>
        <rFont val="Arial"/>
        <family val="0"/>
      </rPr>
      <t>:                                     Administration</t>
    </r>
  </si>
  <si>
    <r>
      <t>Edward Byrne</t>
    </r>
    <r>
      <rPr>
        <sz val="10"/>
        <rFont val="Arial"/>
        <family val="0"/>
      </rPr>
      <t>:                                     Drug Enforcement Task Force</t>
    </r>
  </si>
  <si>
    <t>NCHIP (Systems Migration, Store &amp; Forward)</t>
  </si>
  <si>
    <t>Project Safe Neighborhoods</t>
  </si>
  <si>
    <t>Domestic Inc. Prep./Homeland Security</t>
  </si>
  <si>
    <t>Internet Crimes Against Children (Title IV)</t>
  </si>
  <si>
    <t>Federal Total</t>
  </si>
  <si>
    <t>State Total</t>
  </si>
  <si>
    <t>Holiday/Leave Total</t>
  </si>
  <si>
    <t>Total</t>
  </si>
  <si>
    <t xml:space="preserve">I certify to the best of my knowledge the Monthly Employee Time Distribution
Summary accurately reflects the time records as submitted.
</t>
  </si>
  <si>
    <t>Signature:  _______________________________________</t>
  </si>
  <si>
    <t>Supervisor</t>
  </si>
  <si>
    <t>Date: ________________________________</t>
  </si>
  <si>
    <t>Federal Time Distribution Summary - Week 1</t>
  </si>
  <si>
    <r>
      <t>Edward Byrne</t>
    </r>
    <r>
      <rPr>
        <sz val="8"/>
        <rFont val="Arial"/>
        <family val="2"/>
      </rPr>
      <t>: DETF</t>
    </r>
  </si>
  <si>
    <r>
      <t>Edward Byrne</t>
    </r>
    <r>
      <rPr>
        <sz val="8"/>
        <rFont val="Arial"/>
        <family val="2"/>
      </rPr>
      <t>: CJRI</t>
    </r>
  </si>
  <si>
    <r>
      <t>Edward Byrne</t>
    </r>
    <r>
      <rPr>
        <sz val="8"/>
        <rFont val="Arial"/>
        <family val="2"/>
      </rPr>
      <t>: Forensics</t>
    </r>
  </si>
  <si>
    <r>
      <t>Edward Byrne</t>
    </r>
    <r>
      <rPr>
        <sz val="8"/>
        <rFont val="Arial"/>
        <family val="2"/>
      </rPr>
      <t>: Admin</t>
    </r>
  </si>
  <si>
    <r>
      <t>JJDP</t>
    </r>
    <r>
      <rPr>
        <sz val="8"/>
        <rFont val="Arial"/>
        <family val="2"/>
      </rPr>
      <t>: Challenge/Title V</t>
    </r>
  </si>
  <si>
    <r>
      <t>JJDP</t>
    </r>
    <r>
      <rPr>
        <sz val="8"/>
        <rFont val="Arial"/>
        <family val="2"/>
      </rPr>
      <t>: Monitoring Comp.</t>
    </r>
  </si>
  <si>
    <r>
      <t>JJDP</t>
    </r>
    <r>
      <rPr>
        <sz val="8"/>
        <rFont val="Arial"/>
        <family val="2"/>
      </rPr>
      <t>: Admin</t>
    </r>
  </si>
  <si>
    <r>
      <t>VAWA</t>
    </r>
    <r>
      <rPr>
        <sz val="8"/>
        <rFont val="Arial"/>
        <family val="2"/>
      </rPr>
      <t>: Admin</t>
    </r>
  </si>
  <si>
    <t>NCHIP (Sys Mig, S&amp;F)</t>
  </si>
  <si>
    <r>
      <t>JAIBG</t>
    </r>
    <r>
      <rPr>
        <sz val="8"/>
        <rFont val="Arial"/>
        <family val="2"/>
      </rPr>
      <t>: Admin</t>
    </r>
  </si>
  <si>
    <t>Dom. Inc./H'land Sec</t>
  </si>
  <si>
    <t>Proj Safe N'hoods</t>
  </si>
  <si>
    <t>I'net Crimes (Title IV)</t>
  </si>
  <si>
    <t>Programs</t>
  </si>
  <si>
    <t>Thurs</t>
  </si>
  <si>
    <t>Fri</t>
  </si>
  <si>
    <t>Sat/Sun</t>
  </si>
  <si>
    <t>Mon</t>
  </si>
  <si>
    <t>Tues</t>
  </si>
  <si>
    <t>Wed</t>
  </si>
  <si>
    <t>Total Hrs</t>
  </si>
  <si>
    <t>Date</t>
  </si>
  <si>
    <t xml:space="preserve"> I certify that this Weekly Employee Time Distribution Summary is an accurate
 representation of my time dedicated to the above federally funded programs.
</t>
  </si>
  <si>
    <t>Employee</t>
  </si>
  <si>
    <r>
      <t>Edward Byrne</t>
    </r>
    <r>
      <rPr>
        <sz val="8"/>
        <rFont val="Arial"/>
        <family val="2"/>
      </rPr>
      <t>: Forensic</t>
    </r>
  </si>
  <si>
    <t>Administration-Finance</t>
  </si>
  <si>
    <t>Administration-Human Resources</t>
  </si>
  <si>
    <t>Internal Audit</t>
  </si>
  <si>
    <t>Criminal Justice Operations</t>
  </si>
  <si>
    <t>Criminal Justice Operations-MECC</t>
  </si>
  <si>
    <t>Criminal Justice Operations-SOR</t>
  </si>
  <si>
    <t>Information Services</t>
  </si>
  <si>
    <t>Justice Funding</t>
  </si>
  <si>
    <t>Justice Funding-WMD</t>
  </si>
  <si>
    <t>Justice Partnership</t>
  </si>
  <si>
    <t>Legal</t>
  </si>
  <si>
    <t>Forensics</t>
  </si>
  <si>
    <t>Statistics and Performance</t>
  </si>
  <si>
    <t>Strategic Planning</t>
  </si>
  <si>
    <t>Justice Information</t>
  </si>
  <si>
    <t>Executive</t>
  </si>
  <si>
    <t>Public Information</t>
  </si>
  <si>
    <t>Administration-Admin Services</t>
  </si>
  <si>
    <t>OPS</t>
  </si>
  <si>
    <t>Justice Research and Innovation</t>
  </si>
  <si>
    <t>Administration</t>
  </si>
  <si>
    <t>WMD</t>
  </si>
  <si>
    <t>Do Not Add or Change Any Items In This List!</t>
  </si>
  <si>
    <t>Paul Coverdell</t>
  </si>
  <si>
    <t>Coverdell</t>
  </si>
  <si>
    <t>NOTE: YOU DO NOT NEED TO PRINT THIS PAGE WHEN YOU TURN IN YOUR EFFORT!</t>
  </si>
  <si>
    <t xml:space="preserve">Enter the beginning date of the tracking period in the appropriate cell on the next page - dates for the period will be calculated based on the date you enter.  Enter your work hours for each day of the current reporting period.  Enter the hours you spend working on or for a Federal program under the appropriate grant as listed on the form.  If the grant(s) you currently are working on are not listed, please put your hours in the “other” category and write the name of each grant on this line.  Enter State time at the bottom of each work sheet along with any leave/holiday time.  Make entries for each work day.  All hours will be automatically totaled by the document and also totaled to the Summary page.  Hours should be rounded to the nearest 1/4 hour.
</t>
  </si>
  <si>
    <r>
      <t>JAIBG</t>
    </r>
    <r>
      <rPr>
        <sz val="10"/>
        <rFont val="Arial"/>
        <family val="0"/>
      </rPr>
      <t>:                                                     Administration</t>
    </r>
  </si>
  <si>
    <t>Federal Time Distribution Summary - Week 2</t>
  </si>
  <si>
    <t>Federal Time Distribution Summary - Week 3</t>
  </si>
  <si>
    <t>Grants to Encourage Arrest Policies</t>
  </si>
  <si>
    <t>GEAP</t>
  </si>
  <si>
    <r>
      <t>Juvenile Justice Delinquency Prevention</t>
    </r>
    <r>
      <rPr>
        <sz val="10"/>
        <rFont val="Arial"/>
        <family val="0"/>
      </rPr>
      <t>:                 Disproportionate MC</t>
    </r>
  </si>
  <si>
    <r>
      <t>JJDP</t>
    </r>
    <r>
      <rPr>
        <sz val="8"/>
        <rFont val="Arial"/>
        <family val="2"/>
      </rPr>
      <t>: Disp MC</t>
    </r>
  </si>
  <si>
    <t>DNA Backlog Reduction</t>
  </si>
  <si>
    <t>DNA Backlog</t>
  </si>
  <si>
    <t>Federal Time Distribution Summary - Week 4</t>
  </si>
  <si>
    <t>DNA Capacity Enhancement</t>
  </si>
  <si>
    <t>Prisoner Re-entry Initiative</t>
  </si>
  <si>
    <t>Prisoner Re-entry Init</t>
  </si>
  <si>
    <t>DNA Capacity Enhance</t>
  </si>
  <si>
    <t>revised 11/2006</t>
  </si>
  <si>
    <t>Revised: November 2006 (FTD Form Version 7.2)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</si>
</sst>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0.000"/>
    <numFmt numFmtId="167" formatCode="[$-409]mmmm\ d\,\ yyyy;@"/>
    <numFmt numFmtId="168" formatCode="mmm\ d"/>
    <numFmt numFmtId="169" formatCode="mmmm\ d"/>
  </numFmts>
  <fonts count="11">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2"/>
      <name val="Arial"/>
      <family val="2"/>
    </font>
    <font>
      <b/>
      <sz val="8"/>
      <name val="Arial"/>
      <family val="2"/>
    </font>
    <font>
      <sz val="10"/>
      <color indexed="8"/>
      <name val="Arial"/>
      <family val="0"/>
    </font>
    <font>
      <b/>
      <sz val="10"/>
      <color indexed="8"/>
      <name val="Arial"/>
      <family val="0"/>
    </font>
    <font>
      <sz val="8"/>
      <name val="Tahoma"/>
      <family val="0"/>
    </font>
    <font>
      <b/>
      <sz val="8"/>
      <name val="Tahoma"/>
      <family val="0"/>
    </font>
  </fonts>
  <fills count="2">
    <fill>
      <patternFill/>
    </fill>
    <fill>
      <patternFill patternType="gray125"/>
    </fill>
  </fills>
  <borders count="7">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xf>
    <xf numFmtId="0" fontId="0" fillId="0" borderId="0" xfId="0" applyBorder="1" applyAlignment="1">
      <alignment/>
    </xf>
    <xf numFmtId="0" fontId="0" fillId="0" borderId="0" xfId="0" applyBorder="1" applyAlignment="1">
      <alignment horizontal="left"/>
    </xf>
    <xf numFmtId="15" fontId="0" fillId="0" borderId="0" xfId="0" applyNumberFormat="1" applyBorder="1" applyAlignment="1">
      <alignment horizontal="center"/>
    </xf>
    <xf numFmtId="0" fontId="0" fillId="0" borderId="0" xfId="0" applyAlignment="1">
      <alignment horizontal="left" vertical="top" wrapText="1"/>
    </xf>
    <xf numFmtId="0" fontId="7" fillId="0" borderId="1" xfId="21" applyFont="1" applyFill="1" applyBorder="1" applyAlignment="1" applyProtection="1">
      <alignment horizontal="left" wrapText="1"/>
      <protection hidden="1"/>
    </xf>
    <xf numFmtId="0" fontId="3" fillId="0" borderId="0" xfId="0" applyFont="1" applyAlignment="1">
      <alignment/>
    </xf>
    <xf numFmtId="0" fontId="8" fillId="0" borderId="0" xfId="21" applyFont="1" applyFill="1" applyBorder="1" applyAlignment="1">
      <alignment/>
      <protection/>
    </xf>
    <xf numFmtId="0" fontId="7" fillId="0" borderId="0" xfId="21" applyFont="1" applyFill="1" applyBorder="1" applyAlignment="1">
      <alignment/>
      <protection/>
    </xf>
    <xf numFmtId="166" fontId="0" fillId="0" borderId="2" xfId="0" applyNumberFormat="1" applyFont="1" applyBorder="1" applyAlignment="1" applyProtection="1">
      <alignment/>
      <protection locked="0"/>
    </xf>
    <xf numFmtId="166" fontId="0" fillId="0" borderId="2" xfId="0" applyNumberFormat="1" applyFont="1" applyBorder="1" applyAlignment="1" applyProtection="1">
      <alignment/>
      <protection locked="0"/>
    </xf>
    <xf numFmtId="166" fontId="0" fillId="0" borderId="2" xfId="0" applyNumberFormat="1" applyBorder="1" applyAlignment="1" applyProtection="1">
      <alignment/>
      <protection locked="0"/>
    </xf>
    <xf numFmtId="0" fontId="0" fillId="0" borderId="0" xfId="0" applyBorder="1" applyAlignment="1" applyProtection="1">
      <alignment horizontal="left"/>
      <protection/>
    </xf>
    <xf numFmtId="0" fontId="0" fillId="0" borderId="2" xfId="0" applyBorder="1" applyAlignment="1" applyProtection="1">
      <alignment/>
      <protection/>
    </xf>
    <xf numFmtId="0" fontId="0" fillId="0" borderId="0" xfId="0" applyAlignment="1" applyProtection="1">
      <alignment/>
      <protection/>
    </xf>
    <xf numFmtId="166" fontId="0" fillId="0" borderId="2" xfId="0" applyNumberFormat="1" applyBorder="1" applyAlignment="1" applyProtection="1">
      <alignment/>
      <protection/>
    </xf>
    <xf numFmtId="0" fontId="0" fillId="0" borderId="0" xfId="0" applyAlignment="1" applyProtection="1">
      <alignment horizontal="left"/>
      <protection/>
    </xf>
    <xf numFmtId="168" fontId="0" fillId="0" borderId="0" xfId="0" applyNumberFormat="1" applyBorder="1" applyAlignment="1" applyProtection="1">
      <alignment horizontal="left"/>
      <protection/>
    </xf>
    <xf numFmtId="2" fontId="0" fillId="0" borderId="2" xfId="0" applyNumberFormat="1" applyFont="1" applyBorder="1" applyAlignment="1" applyProtection="1">
      <alignment/>
      <protection/>
    </xf>
    <xf numFmtId="2" fontId="0" fillId="0" borderId="2" xfId="0" applyNumberFormat="1" applyBorder="1" applyAlignment="1" applyProtection="1">
      <alignment/>
      <protection/>
    </xf>
    <xf numFmtId="0" fontId="0" fillId="0" borderId="0" xfId="0"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center" vertical="top" wrapText="1"/>
    </xf>
    <xf numFmtId="0" fontId="0" fillId="0" borderId="0" xfId="0" applyAlignment="1">
      <alignment horizontal="center"/>
    </xf>
    <xf numFmtId="0" fontId="3" fillId="0" borderId="0" xfId="0" applyFont="1" applyAlignment="1">
      <alignment horizontal="center"/>
    </xf>
    <xf numFmtId="2" fontId="0" fillId="0" borderId="2" xfId="0" applyNumberFormat="1" applyBorder="1" applyAlignment="1">
      <alignment horizontal="center"/>
    </xf>
    <xf numFmtId="0" fontId="3" fillId="0" borderId="2" xfId="0" applyFont="1" applyBorder="1" applyAlignment="1">
      <alignment horizontal="left"/>
    </xf>
    <xf numFmtId="0" fontId="0" fillId="0" borderId="2" xfId="0"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167" fontId="0" fillId="0" borderId="3" xfId="0" applyNumberFormat="1" applyBorder="1" applyAlignment="1" applyProtection="1">
      <alignment horizontal="left"/>
      <protection locked="0"/>
    </xf>
    <xf numFmtId="167" fontId="0" fillId="0" borderId="5" xfId="0" applyNumberFormat="1" applyBorder="1" applyAlignment="1" applyProtection="1">
      <alignment horizontal="left"/>
      <protection locked="0"/>
    </xf>
    <xf numFmtId="167" fontId="0" fillId="0" borderId="2" xfId="0" applyNumberFormat="1" applyBorder="1" applyAlignment="1">
      <alignment horizontal="center"/>
    </xf>
    <xf numFmtId="0" fontId="0" fillId="0" borderId="2" xfId="0" applyBorder="1" applyAlignment="1" applyProtection="1">
      <alignment horizontal="left"/>
      <protection locked="0"/>
    </xf>
    <xf numFmtId="0" fontId="0" fillId="0" borderId="3" xfId="0" applyNumberFormat="1" applyBorder="1" applyAlignment="1" applyProtection="1">
      <alignment horizontal="center"/>
      <protection locked="0"/>
    </xf>
    <xf numFmtId="0" fontId="0" fillId="0" borderId="5" xfId="0" applyNumberFormat="1" applyBorder="1" applyAlignment="1" applyProtection="1">
      <alignment horizontal="center"/>
      <protection locked="0"/>
    </xf>
    <xf numFmtId="0" fontId="0" fillId="0" borderId="2" xfId="0" applyNumberFormat="1" applyBorder="1" applyAlignment="1" applyProtection="1">
      <alignment horizontal="center"/>
      <protection locked="0"/>
    </xf>
    <xf numFmtId="0" fontId="0" fillId="0" borderId="3" xfId="0" applyBorder="1" applyAlignment="1" applyProtection="1">
      <alignment horizontal="left"/>
      <protection locked="0"/>
    </xf>
    <xf numFmtId="0" fontId="0" fillId="0" borderId="5" xfId="0" applyBorder="1" applyAlignment="1" applyProtection="1">
      <alignment horizontal="left"/>
      <protection locked="0"/>
    </xf>
    <xf numFmtId="0" fontId="3" fillId="0" borderId="2" xfId="0" applyFont="1"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right"/>
    </xf>
    <xf numFmtId="0" fontId="0" fillId="0" borderId="2" xfId="0" applyBorder="1" applyAlignment="1">
      <alignment horizontal="right"/>
    </xf>
    <xf numFmtId="0" fontId="0" fillId="0" borderId="0" xfId="0" applyAlignment="1">
      <alignment horizontal="center" wrapText="1"/>
    </xf>
    <xf numFmtId="0" fontId="0" fillId="0" borderId="0" xfId="0" applyAlignment="1" applyProtection="1">
      <alignment horizontal="center"/>
      <protection/>
    </xf>
    <xf numFmtId="0" fontId="3" fillId="0" borderId="0" xfId="0" applyFont="1" applyAlignment="1" applyProtection="1">
      <alignment horizontal="center"/>
      <protection/>
    </xf>
    <xf numFmtId="0" fontId="0" fillId="0" borderId="2" xfId="0" applyBorder="1" applyAlignment="1" applyProtection="1">
      <alignment horizontal="left"/>
      <protection/>
    </xf>
    <xf numFmtId="0" fontId="0" fillId="0" borderId="3" xfId="0" applyBorder="1" applyAlignment="1" applyProtection="1">
      <alignment horizontal="left"/>
      <protection/>
    </xf>
    <xf numFmtId="0" fontId="0" fillId="0" borderId="4" xfId="0" applyBorder="1" applyAlignment="1" applyProtection="1">
      <alignment horizontal="left"/>
      <protection/>
    </xf>
    <xf numFmtId="0" fontId="0" fillId="0" borderId="5" xfId="0" applyBorder="1" applyAlignment="1" applyProtection="1">
      <alignment horizontal="left"/>
      <protection/>
    </xf>
    <xf numFmtId="0" fontId="0" fillId="0" borderId="6" xfId="0" applyBorder="1" applyAlignment="1" applyProtection="1">
      <alignment horizontal="center"/>
      <protection/>
    </xf>
    <xf numFmtId="0" fontId="6" fillId="0" borderId="2" xfId="0" applyFont="1" applyBorder="1" applyAlignment="1" applyProtection="1">
      <alignment horizontal="left"/>
      <protection/>
    </xf>
    <xf numFmtId="0" fontId="6" fillId="0" borderId="3" xfId="0" applyFont="1" applyBorder="1" applyAlignment="1" applyProtection="1">
      <alignment horizontal="left"/>
      <protection/>
    </xf>
    <xf numFmtId="0" fontId="6" fillId="0" borderId="5" xfId="0" applyFont="1" applyBorder="1" applyAlignment="1" applyProtection="1">
      <alignment horizontal="left"/>
      <protection/>
    </xf>
    <xf numFmtId="0" fontId="0" fillId="0" borderId="2" xfId="0" applyBorder="1" applyAlignment="1" applyProtection="1">
      <alignment horizontal="center"/>
      <protection/>
    </xf>
    <xf numFmtId="0" fontId="3" fillId="0" borderId="2" xfId="0" applyFont="1" applyBorder="1" applyAlignment="1" applyProtection="1">
      <alignment horizontal="right"/>
      <protection/>
    </xf>
    <xf numFmtId="0" fontId="0" fillId="0" borderId="0" xfId="0" applyAlignment="1" applyProtection="1">
      <alignment horizont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Org Lis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52"/>
  <sheetViews>
    <sheetView workbookViewId="0" topLeftCell="A1">
      <selection activeCell="A4" sqref="A4"/>
    </sheetView>
  </sheetViews>
  <sheetFormatPr defaultColWidth="9.140625" defaultRowHeight="12.75"/>
  <cols>
    <col min="1" max="1" width="10.421875" style="0" customWidth="1"/>
  </cols>
  <sheetData>
    <row r="1" spans="1:9" ht="12.75">
      <c r="A1" s="27" t="s">
        <v>0</v>
      </c>
      <c r="B1" s="27"/>
      <c r="C1" s="27"/>
      <c r="D1" s="27"/>
      <c r="E1" s="27"/>
      <c r="F1" s="27"/>
      <c r="G1" s="27"/>
      <c r="H1" s="27"/>
      <c r="I1" s="27"/>
    </row>
    <row r="2" spans="1:9" ht="12.75">
      <c r="A2" s="27" t="s">
        <v>1</v>
      </c>
      <c r="B2" s="27"/>
      <c r="C2" s="27"/>
      <c r="D2" s="27"/>
      <c r="E2" s="27"/>
      <c r="F2" s="27"/>
      <c r="G2" s="27"/>
      <c r="H2" s="27"/>
      <c r="I2" s="27"/>
    </row>
    <row r="3" spans="1:9" ht="12.75">
      <c r="A3" s="27" t="s">
        <v>102</v>
      </c>
      <c r="B3" s="27"/>
      <c r="C3" s="27"/>
      <c r="D3" s="27"/>
      <c r="E3" s="27"/>
      <c r="F3" s="27"/>
      <c r="G3" s="27"/>
      <c r="H3" s="27"/>
      <c r="I3" s="27"/>
    </row>
    <row r="6" spans="1:9" ht="12.75">
      <c r="A6" s="28" t="s">
        <v>85</v>
      </c>
      <c r="B6" s="28"/>
      <c r="C6" s="28"/>
      <c r="D6" s="28"/>
      <c r="E6" s="28"/>
      <c r="F6" s="28"/>
      <c r="G6" s="28"/>
      <c r="H6" s="28"/>
      <c r="I6" s="28"/>
    </row>
    <row r="7" spans="4:7" ht="12.75">
      <c r="D7" s="1"/>
      <c r="E7" s="1"/>
      <c r="F7" s="1"/>
      <c r="G7" s="1"/>
    </row>
    <row r="8" spans="1:9" ht="12.75" customHeight="1">
      <c r="A8" s="24" t="s">
        <v>86</v>
      </c>
      <c r="B8" s="24"/>
      <c r="C8" s="24"/>
      <c r="D8" s="24"/>
      <c r="E8" s="24"/>
      <c r="F8" s="24"/>
      <c r="G8" s="24"/>
      <c r="H8" s="24"/>
      <c r="I8" s="24"/>
    </row>
    <row r="9" spans="1:9" ht="12.75">
      <c r="A9" s="24"/>
      <c r="B9" s="24"/>
      <c r="C9" s="24"/>
      <c r="D9" s="24"/>
      <c r="E9" s="24"/>
      <c r="F9" s="24"/>
      <c r="G9" s="24"/>
      <c r="H9" s="24"/>
      <c r="I9" s="24"/>
    </row>
    <row r="10" spans="1:9" ht="12.75">
      <c r="A10" s="24"/>
      <c r="B10" s="24"/>
      <c r="C10" s="24"/>
      <c r="D10" s="24"/>
      <c r="E10" s="24"/>
      <c r="F10" s="24"/>
      <c r="G10" s="24"/>
      <c r="H10" s="24"/>
      <c r="I10" s="24"/>
    </row>
    <row r="11" spans="1:9" ht="12.75">
      <c r="A11" s="24"/>
      <c r="B11" s="24"/>
      <c r="C11" s="24"/>
      <c r="D11" s="24"/>
      <c r="E11" s="24"/>
      <c r="F11" s="24"/>
      <c r="G11" s="24"/>
      <c r="H11" s="24"/>
      <c r="I11" s="24"/>
    </row>
    <row r="12" spans="1:9" ht="12.75">
      <c r="A12" s="24"/>
      <c r="B12" s="24"/>
      <c r="C12" s="24"/>
      <c r="D12" s="24"/>
      <c r="E12" s="24"/>
      <c r="F12" s="24"/>
      <c r="G12" s="24"/>
      <c r="H12" s="24"/>
      <c r="I12" s="24"/>
    </row>
    <row r="13" spans="1:9" ht="12.75">
      <c r="A13" s="24"/>
      <c r="B13" s="24"/>
      <c r="C13" s="24"/>
      <c r="D13" s="24"/>
      <c r="E13" s="24"/>
      <c r="F13" s="24"/>
      <c r="G13" s="24"/>
      <c r="H13" s="24"/>
      <c r="I13" s="24"/>
    </row>
    <row r="14" spans="1:9" ht="12.75">
      <c r="A14" s="24"/>
      <c r="B14" s="24"/>
      <c r="C14" s="24"/>
      <c r="D14" s="24"/>
      <c r="E14" s="24"/>
      <c r="F14" s="24"/>
      <c r="G14" s="24"/>
      <c r="H14" s="24"/>
      <c r="I14" s="24"/>
    </row>
    <row r="15" spans="1:9" ht="12.75">
      <c r="A15" s="24"/>
      <c r="B15" s="24"/>
      <c r="C15" s="24"/>
      <c r="D15" s="24"/>
      <c r="E15" s="24"/>
      <c r="F15" s="24"/>
      <c r="G15" s="24"/>
      <c r="H15" s="24"/>
      <c r="I15" s="24"/>
    </row>
    <row r="16" spans="1:9" ht="12.75">
      <c r="A16" s="8"/>
      <c r="B16" s="8"/>
      <c r="C16" s="8"/>
      <c r="D16" s="8"/>
      <c r="E16" s="8"/>
      <c r="F16" s="8"/>
      <c r="G16" s="8"/>
      <c r="H16" s="8"/>
      <c r="I16" s="8"/>
    </row>
    <row r="17" spans="1:9" ht="12.75" customHeight="1">
      <c r="A17" s="25" t="s">
        <v>2</v>
      </c>
      <c r="B17" s="24"/>
      <c r="C17" s="24"/>
      <c r="D17" s="24"/>
      <c r="E17" s="24"/>
      <c r="F17" s="24"/>
      <c r="G17" s="24"/>
      <c r="H17" s="24"/>
      <c r="I17" s="24"/>
    </row>
    <row r="18" spans="1:9" ht="12.75">
      <c r="A18" s="24"/>
      <c r="B18" s="24"/>
      <c r="C18" s="24"/>
      <c r="D18" s="24"/>
      <c r="E18" s="24"/>
      <c r="F18" s="24"/>
      <c r="G18" s="24"/>
      <c r="H18" s="24"/>
      <c r="I18" s="24"/>
    </row>
    <row r="19" spans="1:9" ht="12.75">
      <c r="A19" s="24"/>
      <c r="B19" s="24"/>
      <c r="C19" s="24"/>
      <c r="D19" s="24"/>
      <c r="E19" s="24"/>
      <c r="F19" s="24"/>
      <c r="G19" s="24"/>
      <c r="H19" s="24"/>
      <c r="I19" s="24"/>
    </row>
    <row r="20" spans="1:9" ht="12.75">
      <c r="A20" s="24"/>
      <c r="B20" s="24"/>
      <c r="C20" s="24"/>
      <c r="D20" s="24"/>
      <c r="E20" s="24"/>
      <c r="F20" s="24"/>
      <c r="G20" s="24"/>
      <c r="H20" s="24"/>
      <c r="I20" s="24"/>
    </row>
    <row r="21" spans="1:9" ht="12.75">
      <c r="A21" s="24"/>
      <c r="B21" s="24"/>
      <c r="C21" s="24"/>
      <c r="D21" s="24"/>
      <c r="E21" s="24"/>
      <c r="F21" s="24"/>
      <c r="G21" s="24"/>
      <c r="H21" s="24"/>
      <c r="I21" s="24"/>
    </row>
    <row r="22" spans="1:9" ht="12.75">
      <c r="A22" s="24"/>
      <c r="B22" s="24"/>
      <c r="C22" s="24"/>
      <c r="D22" s="24"/>
      <c r="E22" s="24"/>
      <c r="F22" s="24"/>
      <c r="G22" s="24"/>
      <c r="H22" s="24"/>
      <c r="I22" s="24"/>
    </row>
    <row r="23" spans="1:9" ht="12.75">
      <c r="A23" s="24"/>
      <c r="B23" s="24"/>
      <c r="C23" s="24"/>
      <c r="D23" s="24"/>
      <c r="E23" s="24"/>
      <c r="F23" s="24"/>
      <c r="G23" s="24"/>
      <c r="H23" s="24"/>
      <c r="I23" s="24"/>
    </row>
    <row r="24" spans="1:9" ht="12.75">
      <c r="A24" s="24"/>
      <c r="B24" s="24"/>
      <c r="C24" s="24"/>
      <c r="D24" s="24"/>
      <c r="E24" s="24"/>
      <c r="F24" s="24"/>
      <c r="G24" s="24"/>
      <c r="H24" s="24"/>
      <c r="I24" s="24"/>
    </row>
    <row r="25" spans="1:9" ht="12.75">
      <c r="A25" s="24"/>
      <c r="B25" s="24"/>
      <c r="C25" s="24"/>
      <c r="D25" s="24"/>
      <c r="E25" s="24"/>
      <c r="F25" s="24"/>
      <c r="G25" s="24"/>
      <c r="H25" s="24"/>
      <c r="I25" s="24"/>
    </row>
    <row r="26" spans="1:9" ht="12.75">
      <c r="A26" s="24"/>
      <c r="B26" s="24"/>
      <c r="C26" s="24"/>
      <c r="D26" s="24"/>
      <c r="E26" s="24"/>
      <c r="F26" s="24"/>
      <c r="G26" s="24"/>
      <c r="H26" s="24"/>
      <c r="I26" s="24"/>
    </row>
    <row r="27" spans="1:9" ht="12.75">
      <c r="A27" s="24"/>
      <c r="B27" s="24"/>
      <c r="C27" s="24"/>
      <c r="D27" s="24"/>
      <c r="E27" s="24"/>
      <c r="F27" s="24"/>
      <c r="G27" s="24"/>
      <c r="H27" s="24"/>
      <c r="I27" s="24"/>
    </row>
    <row r="28" spans="1:9" ht="12.75">
      <c r="A28" s="24"/>
      <c r="B28" s="24"/>
      <c r="C28" s="24"/>
      <c r="D28" s="24"/>
      <c r="E28" s="24"/>
      <c r="F28" s="24"/>
      <c r="G28" s="24"/>
      <c r="H28" s="24"/>
      <c r="I28" s="24"/>
    </row>
    <row r="29" spans="1:9" ht="12.75">
      <c r="A29" s="24"/>
      <c r="B29" s="24"/>
      <c r="C29" s="24"/>
      <c r="D29" s="24"/>
      <c r="E29" s="24"/>
      <c r="F29" s="24"/>
      <c r="G29" s="24"/>
      <c r="H29" s="24"/>
      <c r="I29" s="24"/>
    </row>
    <row r="30" spans="1:9" ht="12.75">
      <c r="A30" s="24"/>
      <c r="B30" s="24"/>
      <c r="C30" s="24"/>
      <c r="D30" s="24"/>
      <c r="E30" s="24"/>
      <c r="F30" s="24"/>
      <c r="G30" s="24"/>
      <c r="H30" s="24"/>
      <c r="I30" s="24"/>
    </row>
    <row r="31" spans="1:9" ht="12.75">
      <c r="A31" s="24"/>
      <c r="B31" s="24"/>
      <c r="C31" s="24"/>
      <c r="D31" s="24"/>
      <c r="E31" s="24"/>
      <c r="F31" s="24"/>
      <c r="G31" s="24"/>
      <c r="H31" s="24"/>
      <c r="I31" s="24"/>
    </row>
    <row r="32" spans="1:9" ht="12.75">
      <c r="A32" s="24"/>
      <c r="B32" s="24"/>
      <c r="C32" s="24"/>
      <c r="D32" s="24"/>
      <c r="E32" s="24"/>
      <c r="F32" s="24"/>
      <c r="G32" s="24"/>
      <c r="H32" s="24"/>
      <c r="I32" s="24"/>
    </row>
    <row r="33" spans="1:9" ht="12.75">
      <c r="A33" s="3"/>
      <c r="B33" s="3"/>
      <c r="C33" s="3"/>
      <c r="D33" s="3"/>
      <c r="E33" s="3"/>
      <c r="F33" s="3"/>
      <c r="G33" s="3"/>
      <c r="H33" s="3"/>
      <c r="I33" s="3"/>
    </row>
    <row r="34" spans="1:9" ht="12.75">
      <c r="A34" s="26" t="s">
        <v>3</v>
      </c>
      <c r="B34" s="26"/>
      <c r="C34" s="26"/>
      <c r="D34" s="26"/>
      <c r="E34" s="26"/>
      <c r="F34" s="26"/>
      <c r="G34" s="26"/>
      <c r="H34" s="26"/>
      <c r="I34" s="26"/>
    </row>
    <row r="35" spans="1:9" ht="12.75">
      <c r="A35" s="26"/>
      <c r="B35" s="26"/>
      <c r="C35" s="26"/>
      <c r="D35" s="26"/>
      <c r="E35" s="26"/>
      <c r="F35" s="26"/>
      <c r="G35" s="26"/>
      <c r="H35" s="26"/>
      <c r="I35" s="26"/>
    </row>
    <row r="36" spans="1:9" ht="12.75">
      <c r="A36" s="26"/>
      <c r="B36" s="26"/>
      <c r="C36" s="26"/>
      <c r="D36" s="26"/>
      <c r="E36" s="26"/>
      <c r="F36" s="26"/>
      <c r="G36" s="26"/>
      <c r="H36" s="26"/>
      <c r="I36" s="26"/>
    </row>
    <row r="37" spans="1:9" ht="12.75">
      <c r="A37" s="26"/>
      <c r="B37" s="26"/>
      <c r="C37" s="26"/>
      <c r="D37" s="26"/>
      <c r="E37" s="26"/>
      <c r="F37" s="26"/>
      <c r="G37" s="26"/>
      <c r="H37" s="26"/>
      <c r="I37" s="26"/>
    </row>
    <row r="38" spans="1:9" ht="12.75">
      <c r="A38" s="26"/>
      <c r="B38" s="26"/>
      <c r="C38" s="26"/>
      <c r="D38" s="26"/>
      <c r="E38" s="26"/>
      <c r="F38" s="26"/>
      <c r="G38" s="26"/>
      <c r="H38" s="26"/>
      <c r="I38" s="26"/>
    </row>
    <row r="39" spans="1:9" ht="12.75">
      <c r="A39" s="5"/>
      <c r="B39" s="5"/>
      <c r="C39" s="5"/>
      <c r="D39" s="5"/>
      <c r="E39" s="5"/>
      <c r="F39" s="5"/>
      <c r="G39" s="5"/>
      <c r="H39" s="5"/>
      <c r="I39" s="5"/>
    </row>
    <row r="40" spans="1:9" ht="12.75">
      <c r="A40" s="11"/>
      <c r="B40" s="5"/>
      <c r="C40" s="5"/>
      <c r="D40" s="5"/>
      <c r="E40" s="5"/>
      <c r="F40" s="5"/>
      <c r="G40" s="5"/>
      <c r="H40" s="5"/>
      <c r="I40" s="5"/>
    </row>
    <row r="41" spans="1:9" ht="12.75">
      <c r="A41" s="12"/>
      <c r="B41" s="5"/>
      <c r="C41" s="5"/>
      <c r="D41" s="5"/>
      <c r="E41" s="5"/>
      <c r="F41" s="5"/>
      <c r="G41" s="5"/>
      <c r="H41" s="5"/>
      <c r="I41" s="5"/>
    </row>
    <row r="42" spans="1:9" ht="12.75">
      <c r="A42" s="12"/>
      <c r="B42" s="5"/>
      <c r="C42" s="5"/>
      <c r="D42" s="5"/>
      <c r="E42" s="5"/>
      <c r="F42" s="5"/>
      <c r="G42" s="5"/>
      <c r="H42" s="5"/>
      <c r="I42" s="5"/>
    </row>
    <row r="43" spans="1:9" ht="12.75">
      <c r="A43" s="12"/>
      <c r="B43" s="5"/>
      <c r="C43" s="5"/>
      <c r="D43" s="5"/>
      <c r="E43" s="5"/>
      <c r="F43" s="5"/>
      <c r="G43" s="5"/>
      <c r="H43" s="5"/>
      <c r="I43" s="5"/>
    </row>
    <row r="44" spans="1:9" ht="12.75">
      <c r="A44" s="12"/>
      <c r="B44" s="5"/>
      <c r="C44" s="5"/>
      <c r="D44" s="5"/>
      <c r="E44" s="5"/>
      <c r="F44" s="5"/>
      <c r="G44" s="5"/>
      <c r="H44" s="5"/>
      <c r="I44" s="5"/>
    </row>
    <row r="45" spans="1:9" ht="12.75">
      <c r="A45" s="12"/>
      <c r="B45" s="5"/>
      <c r="C45" s="5"/>
      <c r="D45" s="5"/>
      <c r="E45" s="5"/>
      <c r="F45" s="5"/>
      <c r="G45" s="5"/>
      <c r="H45" s="5"/>
      <c r="I45" s="5"/>
    </row>
    <row r="46" ht="12.75">
      <c r="A46" s="12"/>
    </row>
    <row r="47" ht="12.75">
      <c r="A47" s="12"/>
    </row>
    <row r="48" ht="12.75">
      <c r="A48" s="12"/>
    </row>
    <row r="49" ht="12.75">
      <c r="A49" s="12"/>
    </row>
    <row r="50" ht="12.75">
      <c r="A50" s="12"/>
    </row>
    <row r="51" spans="1:8" ht="12.75">
      <c r="A51" s="12"/>
      <c r="H51" t="s">
        <v>101</v>
      </c>
    </row>
    <row r="52" ht="12.75">
      <c r="A52" s="12"/>
    </row>
  </sheetData>
  <sheetProtection password="EBD0" sheet="1" objects="1" scenarios="1" selectLockedCells="1"/>
  <mergeCells count="7">
    <mergeCell ref="A8:I15"/>
    <mergeCell ref="A17:I32"/>
    <mergeCell ref="A34:I38"/>
    <mergeCell ref="A1:I1"/>
    <mergeCell ref="A2:I2"/>
    <mergeCell ref="A3:I3"/>
    <mergeCell ref="A6:I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47"/>
  <sheetViews>
    <sheetView workbookViewId="0" topLeftCell="A3">
      <selection activeCell="C3" sqref="C3:D3"/>
    </sheetView>
  </sheetViews>
  <sheetFormatPr defaultColWidth="9.140625" defaultRowHeight="12.75"/>
  <cols>
    <col min="4" max="4" width="15.7109375" style="0" customWidth="1"/>
    <col min="6" max="6" width="11.57421875" style="0" customWidth="1"/>
    <col min="7" max="7" width="3.140625" style="0" customWidth="1"/>
  </cols>
  <sheetData>
    <row r="1" spans="1:9" ht="12.75">
      <c r="A1" s="27" t="s">
        <v>4</v>
      </c>
      <c r="B1" s="27"/>
      <c r="C1" s="27"/>
      <c r="D1" s="27"/>
      <c r="E1" s="27"/>
      <c r="F1" s="27"/>
      <c r="G1" s="27"/>
      <c r="H1" s="27"/>
      <c r="I1" s="27"/>
    </row>
    <row r="2" spans="1:9" ht="12.75">
      <c r="A2" s="28" t="s">
        <v>5</v>
      </c>
      <c r="B2" s="27"/>
      <c r="C2" s="27"/>
      <c r="D2" s="27"/>
      <c r="E2" s="27"/>
      <c r="F2" s="27"/>
      <c r="G2" s="27"/>
      <c r="H2" s="27"/>
      <c r="I2" s="27"/>
    </row>
    <row r="3" spans="1:9" ht="12.75">
      <c r="A3" s="31" t="s">
        <v>6</v>
      </c>
      <c r="B3" s="31"/>
      <c r="C3" s="42"/>
      <c r="D3" s="43"/>
      <c r="E3" s="31" t="s">
        <v>7</v>
      </c>
      <c r="F3" s="31"/>
      <c r="G3" s="31"/>
      <c r="H3" s="41"/>
      <c r="I3" s="41"/>
    </row>
    <row r="4" spans="1:9" ht="12.75">
      <c r="A4" s="31" t="s">
        <v>8</v>
      </c>
      <c r="B4" s="31"/>
      <c r="C4" s="38"/>
      <c r="D4" s="38"/>
      <c r="E4" s="31" t="s">
        <v>9</v>
      </c>
      <c r="F4" s="31"/>
      <c r="G4" s="31"/>
      <c r="H4" s="39"/>
      <c r="I4" s="40"/>
    </row>
    <row r="5" spans="1:9" ht="12.75">
      <c r="A5" s="31" t="s">
        <v>10</v>
      </c>
      <c r="B5" s="31"/>
      <c r="C5" s="35">
        <v>39037</v>
      </c>
      <c r="D5" s="36"/>
      <c r="E5" s="31" t="s">
        <v>11</v>
      </c>
      <c r="F5" s="31"/>
      <c r="G5" s="31"/>
      <c r="H5" s="37">
        <f>C5+27</f>
        <v>39064</v>
      </c>
      <c r="I5" s="37"/>
    </row>
    <row r="6" spans="1:9" ht="12.75">
      <c r="A6" s="6"/>
      <c r="B6" s="6"/>
      <c r="C6" s="7"/>
      <c r="D6" s="7"/>
      <c r="E6" s="6"/>
      <c r="F6" s="6"/>
      <c r="G6" s="6"/>
      <c r="H6" s="7"/>
      <c r="I6" s="7"/>
    </row>
    <row r="7" spans="1:9" s="2" customFormat="1" ht="16.5" customHeight="1">
      <c r="A7" s="44" t="s">
        <v>12</v>
      </c>
      <c r="B7" s="45"/>
      <c r="C7" s="45"/>
      <c r="D7" s="45"/>
      <c r="E7" s="45"/>
      <c r="F7" s="45"/>
      <c r="G7" s="45"/>
      <c r="H7" s="44" t="s">
        <v>13</v>
      </c>
      <c r="I7" s="45"/>
    </row>
    <row r="8" spans="1:9" ht="15" customHeight="1">
      <c r="A8" s="30" t="s">
        <v>21</v>
      </c>
      <c r="B8" s="30"/>
      <c r="C8" s="30"/>
      <c r="D8" s="30"/>
      <c r="E8" s="30"/>
      <c r="F8" s="30"/>
      <c r="G8" s="30"/>
      <c r="H8" s="29">
        <f>'Week 1'!I8+'Week 2'!I8+'Week 3'!I8+'Week 4'!I8</f>
        <v>0</v>
      </c>
      <c r="I8" s="29"/>
    </row>
    <row r="9" spans="1:9" ht="15" customHeight="1">
      <c r="A9" s="30" t="s">
        <v>18</v>
      </c>
      <c r="B9" s="30"/>
      <c r="C9" s="30"/>
      <c r="D9" s="30"/>
      <c r="E9" s="30"/>
      <c r="F9" s="30"/>
      <c r="G9" s="30"/>
      <c r="H9" s="29">
        <f>'Week 1'!I9+'Week 2'!I9+'Week 3'!I9+'Week 4'!I9</f>
        <v>0</v>
      </c>
      <c r="I9" s="29"/>
    </row>
    <row r="10" spans="1:9" ht="15" customHeight="1">
      <c r="A10" s="30" t="s">
        <v>19</v>
      </c>
      <c r="B10" s="30"/>
      <c r="C10" s="30"/>
      <c r="D10" s="30"/>
      <c r="E10" s="30"/>
      <c r="F10" s="30"/>
      <c r="G10" s="30"/>
      <c r="H10" s="29">
        <f>'Week 1'!I10+'Week 2'!I10+'Week 3'!I10+'Week 4'!I10</f>
        <v>0</v>
      </c>
      <c r="I10" s="29"/>
    </row>
    <row r="11" spans="1:9" ht="15" customHeight="1">
      <c r="A11" s="30" t="s">
        <v>20</v>
      </c>
      <c r="B11" s="30"/>
      <c r="C11" s="30"/>
      <c r="D11" s="30"/>
      <c r="E11" s="30"/>
      <c r="F11" s="30"/>
      <c r="G11" s="30"/>
      <c r="H11" s="29">
        <f>'Week 1'!I11+'Week 2'!I11+'Week 3'!I11+'Week 4'!I11</f>
        <v>0</v>
      </c>
      <c r="I11" s="29"/>
    </row>
    <row r="12" spans="1:9" ht="15" customHeight="1">
      <c r="A12" s="30" t="s">
        <v>14</v>
      </c>
      <c r="B12" s="30"/>
      <c r="C12" s="30"/>
      <c r="D12" s="30"/>
      <c r="E12" s="30"/>
      <c r="F12" s="30"/>
      <c r="G12" s="30"/>
      <c r="H12" s="29">
        <f>'Week 1'!I12+'Week 2'!I12+'Week 3'!I12+'Week 4'!I12</f>
        <v>0</v>
      </c>
      <c r="I12" s="29"/>
    </row>
    <row r="13" spans="1:9" ht="15" customHeight="1">
      <c r="A13" s="30" t="s">
        <v>15</v>
      </c>
      <c r="B13" s="30"/>
      <c r="C13" s="30"/>
      <c r="D13" s="30"/>
      <c r="E13" s="30"/>
      <c r="F13" s="30"/>
      <c r="G13" s="30"/>
      <c r="H13" s="29">
        <f>'Week 1'!I13+'Week 2'!I13+'Week 3'!I13+'Week 4'!I13</f>
        <v>0</v>
      </c>
      <c r="I13" s="29"/>
    </row>
    <row r="14" spans="1:9" ht="15" customHeight="1">
      <c r="A14" s="30" t="s">
        <v>92</v>
      </c>
      <c r="B14" s="30"/>
      <c r="C14" s="30"/>
      <c r="D14" s="30"/>
      <c r="E14" s="30"/>
      <c r="F14" s="30"/>
      <c r="G14" s="30"/>
      <c r="H14" s="29">
        <f>'Week 1'!I14+'Week 2'!I14+'Week 3'!I14+'Week 4'!I14</f>
        <v>0</v>
      </c>
      <c r="I14" s="29"/>
    </row>
    <row r="15" spans="1:9" ht="15" customHeight="1">
      <c r="A15" s="30" t="s">
        <v>16</v>
      </c>
      <c r="B15" s="30"/>
      <c r="C15" s="30"/>
      <c r="D15" s="30"/>
      <c r="E15" s="30"/>
      <c r="F15" s="30"/>
      <c r="G15" s="30"/>
      <c r="H15" s="29">
        <f>'Week 1'!I15+'Week 2'!I15+'Week 3'!I15+'Week 4'!I15</f>
        <v>0</v>
      </c>
      <c r="I15" s="29"/>
    </row>
    <row r="16" spans="1:9" ht="15" customHeight="1">
      <c r="A16" s="30" t="s">
        <v>90</v>
      </c>
      <c r="B16" s="30"/>
      <c r="C16" s="30"/>
      <c r="D16" s="30"/>
      <c r="E16" s="30"/>
      <c r="F16" s="30"/>
      <c r="G16" s="30"/>
      <c r="H16" s="29">
        <f>'Week 1'!I16+'Week 2'!I16+'Week 3'!I16+'Week 4'!I16</f>
        <v>0</v>
      </c>
      <c r="I16" s="29"/>
    </row>
    <row r="17" spans="1:9" ht="15" customHeight="1">
      <c r="A17" s="30" t="s">
        <v>17</v>
      </c>
      <c r="B17" s="30"/>
      <c r="C17" s="30"/>
      <c r="D17" s="30"/>
      <c r="E17" s="30"/>
      <c r="F17" s="30"/>
      <c r="G17" s="30"/>
      <c r="H17" s="29">
        <f>'Week 1'!I17+'Week 2'!I17+'Week 3'!I17+'Week 4'!I17</f>
        <v>0</v>
      </c>
      <c r="I17" s="29"/>
    </row>
    <row r="18" spans="1:9" ht="15" customHeight="1">
      <c r="A18" s="30" t="s">
        <v>22</v>
      </c>
      <c r="B18" s="31"/>
      <c r="C18" s="31"/>
      <c r="D18" s="31"/>
      <c r="E18" s="31"/>
      <c r="F18" s="31"/>
      <c r="G18" s="31"/>
      <c r="H18" s="29">
        <f>'Week 1'!I18+'Week 2'!I18+'Week 3'!I18+'Week 4'!I18</f>
        <v>0</v>
      </c>
      <c r="I18" s="29"/>
    </row>
    <row r="19" spans="1:9" ht="15" customHeight="1">
      <c r="A19" s="30" t="s">
        <v>94</v>
      </c>
      <c r="B19" s="31"/>
      <c r="C19" s="31"/>
      <c r="D19" s="31"/>
      <c r="E19" s="31"/>
      <c r="F19" s="31"/>
      <c r="G19" s="31"/>
      <c r="H19" s="29">
        <f>'Week 1'!I19+'Week 2'!I19+'Week 3'!I19+'Week 4'!I19</f>
        <v>0</v>
      </c>
      <c r="I19" s="29"/>
    </row>
    <row r="20" spans="1:9" ht="15" customHeight="1">
      <c r="A20" s="30" t="s">
        <v>97</v>
      </c>
      <c r="B20" s="31"/>
      <c r="C20" s="31"/>
      <c r="D20" s="31"/>
      <c r="E20" s="31"/>
      <c r="F20" s="31"/>
      <c r="G20" s="31"/>
      <c r="H20" s="29">
        <f>'Week 1'!I20+'Week 2'!I20+'Week 3'!I20+'Week 4'!I20</f>
        <v>0</v>
      </c>
      <c r="I20" s="29"/>
    </row>
    <row r="21" spans="1:9" ht="15" customHeight="1">
      <c r="A21" s="30" t="s">
        <v>98</v>
      </c>
      <c r="B21" s="31"/>
      <c r="C21" s="31"/>
      <c r="D21" s="31"/>
      <c r="E21" s="31"/>
      <c r="F21" s="31"/>
      <c r="G21" s="31"/>
      <c r="H21" s="29">
        <f>'Week 1'!I21+'Week 2'!I21+'Week 3'!I21+'Week 4'!I21</f>
        <v>0</v>
      </c>
      <c r="I21" s="29"/>
    </row>
    <row r="22" spans="1:9" ht="15" customHeight="1">
      <c r="A22" s="30" t="s">
        <v>23</v>
      </c>
      <c r="B22" s="31"/>
      <c r="C22" s="31"/>
      <c r="D22" s="31"/>
      <c r="E22" s="31"/>
      <c r="F22" s="31"/>
      <c r="G22" s="31"/>
      <c r="H22" s="29">
        <f>'Week 1'!I22+'Week 2'!I22+'Week 3'!I22+'Week 4'!I22</f>
        <v>0</v>
      </c>
      <c r="I22" s="29"/>
    </row>
    <row r="23" spans="1:9" ht="15" customHeight="1">
      <c r="A23" s="30" t="s">
        <v>87</v>
      </c>
      <c r="B23" s="31"/>
      <c r="C23" s="31"/>
      <c r="D23" s="31"/>
      <c r="E23" s="31"/>
      <c r="F23" s="31"/>
      <c r="G23" s="31"/>
      <c r="H23" s="29">
        <f>'Week 1'!I23+'Week 2'!I23+'Week 3'!I23+'Week 4'!I23</f>
        <v>0</v>
      </c>
      <c r="I23" s="29"/>
    </row>
    <row r="24" spans="1:9" ht="15" customHeight="1">
      <c r="A24" s="30" t="s">
        <v>24</v>
      </c>
      <c r="B24" s="31"/>
      <c r="C24" s="31"/>
      <c r="D24" s="31"/>
      <c r="E24" s="31"/>
      <c r="F24" s="31"/>
      <c r="G24" s="31"/>
      <c r="H24" s="29">
        <f>'Week 1'!I24+'Week 2'!I24+'Week 3'!I24+'Week 4'!I24</f>
        <v>0</v>
      </c>
      <c r="I24" s="29"/>
    </row>
    <row r="25" spans="1:9" ht="15" customHeight="1">
      <c r="A25" s="30" t="s">
        <v>25</v>
      </c>
      <c r="B25" s="31"/>
      <c r="C25" s="31"/>
      <c r="D25" s="31"/>
      <c r="E25" s="31"/>
      <c r="F25" s="31"/>
      <c r="G25" s="31"/>
      <c r="H25" s="29">
        <f>'Week 1'!I25+'Week 2'!I25+'Week 3'!I25+'Week 4'!I25</f>
        <v>0</v>
      </c>
      <c r="I25" s="29"/>
    </row>
    <row r="26" spans="1:9" ht="15" customHeight="1">
      <c r="A26" s="32" t="s">
        <v>83</v>
      </c>
      <c r="B26" s="33"/>
      <c r="C26" s="33"/>
      <c r="D26" s="33"/>
      <c r="E26" s="33"/>
      <c r="F26" s="33"/>
      <c r="G26" s="34"/>
      <c r="H26" s="29">
        <f>'Week 1'!I26+'Week 2'!I26+'Week 3'!I26+'Week 4'!I26</f>
        <v>0</v>
      </c>
      <c r="I26" s="29"/>
    </row>
    <row r="30" spans="1:9" ht="15" customHeight="1">
      <c r="A30" s="31" t="s">
        <v>26</v>
      </c>
      <c r="B30" s="31"/>
      <c r="C30" s="31"/>
      <c r="D30" s="31"/>
      <c r="E30" s="31"/>
      <c r="F30" s="31"/>
      <c r="G30" s="31"/>
      <c r="H30" s="29">
        <f>SUM(H8:I26)</f>
        <v>0</v>
      </c>
      <c r="I30" s="29"/>
    </row>
    <row r="31" spans="1:9" ht="15" customHeight="1">
      <c r="A31" s="31" t="s">
        <v>27</v>
      </c>
      <c r="B31" s="31"/>
      <c r="C31" s="31"/>
      <c r="D31" s="31"/>
      <c r="E31" s="31"/>
      <c r="F31" s="31"/>
      <c r="G31" s="31"/>
      <c r="H31" s="29">
        <f>'Week 1'!I31+'Week 2'!I31+'Week 3'!I31+'Week 4'!I31</f>
        <v>0</v>
      </c>
      <c r="I31" s="29"/>
    </row>
    <row r="32" spans="1:9" ht="15" customHeight="1">
      <c r="A32" s="31" t="s">
        <v>28</v>
      </c>
      <c r="B32" s="31"/>
      <c r="C32" s="31"/>
      <c r="D32" s="31"/>
      <c r="E32" s="31"/>
      <c r="F32" s="31"/>
      <c r="G32" s="31"/>
      <c r="H32" s="29">
        <f>'Week 1'!I32+'Week 2'!I32+'Week 3'!I32+'Week 4'!I32</f>
        <v>0</v>
      </c>
      <c r="I32" s="29"/>
    </row>
    <row r="33" spans="1:9" ht="15" customHeight="1">
      <c r="A33" s="46" t="s">
        <v>29</v>
      </c>
      <c r="B33" s="47"/>
      <c r="C33" s="47"/>
      <c r="D33" s="47"/>
      <c r="E33" s="47"/>
      <c r="F33" s="47"/>
      <c r="G33" s="47"/>
      <c r="H33" s="29">
        <f>SUM(H30:I32)</f>
        <v>0</v>
      </c>
      <c r="I33" s="29"/>
    </row>
    <row r="35" spans="1:9" ht="12.75">
      <c r="A35" s="48" t="s">
        <v>30</v>
      </c>
      <c r="B35" s="27"/>
      <c r="C35" s="27"/>
      <c r="D35" s="27"/>
      <c r="E35" s="27"/>
      <c r="F35" s="27"/>
      <c r="G35" s="27"/>
      <c r="H35" s="27"/>
      <c r="I35" s="27"/>
    </row>
    <row r="36" spans="1:9" ht="12.75">
      <c r="A36" s="27"/>
      <c r="B36" s="27"/>
      <c r="C36" s="27"/>
      <c r="D36" s="27"/>
      <c r="E36" s="27"/>
      <c r="F36" s="27"/>
      <c r="G36" s="27"/>
      <c r="H36" s="27"/>
      <c r="I36" s="27"/>
    </row>
    <row r="37" spans="1:9" ht="12.75">
      <c r="A37" s="27"/>
      <c r="B37" s="27"/>
      <c r="C37" s="27"/>
      <c r="D37" s="27"/>
      <c r="E37" s="27"/>
      <c r="F37" s="27"/>
      <c r="G37" s="27"/>
      <c r="H37" s="27"/>
      <c r="I37" s="27"/>
    </row>
    <row r="38" spans="1:9" ht="12.75">
      <c r="A38" s="27" t="s">
        <v>31</v>
      </c>
      <c r="B38" s="27"/>
      <c r="C38" s="27"/>
      <c r="D38" s="27"/>
      <c r="E38" s="27"/>
      <c r="F38" s="27"/>
      <c r="G38" s="27"/>
      <c r="H38" s="27"/>
      <c r="I38" s="27"/>
    </row>
    <row r="39" spans="1:7" ht="12.75">
      <c r="A39" s="4"/>
      <c r="D39" s="28" t="s">
        <v>32</v>
      </c>
      <c r="E39" s="27"/>
      <c r="F39" s="27"/>
      <c r="G39" s="27"/>
    </row>
    <row r="41" spans="1:9" ht="12.75">
      <c r="A41" s="27" t="s">
        <v>33</v>
      </c>
      <c r="B41" s="27"/>
      <c r="C41" s="27"/>
      <c r="D41" s="27"/>
      <c r="E41" s="27"/>
      <c r="F41" s="27"/>
      <c r="G41" s="27"/>
      <c r="H41" s="27"/>
      <c r="I41" s="27"/>
    </row>
    <row r="47" ht="12.75">
      <c r="H47" t="s">
        <v>101</v>
      </c>
    </row>
  </sheetData>
  <sheetProtection password="EBD0" sheet="1" objects="1" scenarios="1" selectLockedCells="1"/>
  <mergeCells count="66">
    <mergeCell ref="A20:G20"/>
    <mergeCell ref="H20:I20"/>
    <mergeCell ref="A21:G21"/>
    <mergeCell ref="H21:I21"/>
    <mergeCell ref="H22:I22"/>
    <mergeCell ref="H33:I33"/>
    <mergeCell ref="H25:I25"/>
    <mergeCell ref="H30:I30"/>
    <mergeCell ref="H31:I31"/>
    <mergeCell ref="H26:I26"/>
    <mergeCell ref="A38:I38"/>
    <mergeCell ref="D39:G39"/>
    <mergeCell ref="A41:I41"/>
    <mergeCell ref="H8:I8"/>
    <mergeCell ref="H9:I9"/>
    <mergeCell ref="H10:I10"/>
    <mergeCell ref="H11:I11"/>
    <mergeCell ref="H12:I12"/>
    <mergeCell ref="H13:I13"/>
    <mergeCell ref="H14:I14"/>
    <mergeCell ref="A33:G33"/>
    <mergeCell ref="A35:I37"/>
    <mergeCell ref="A23:G23"/>
    <mergeCell ref="A24:G24"/>
    <mergeCell ref="A32:G32"/>
    <mergeCell ref="H23:I23"/>
    <mergeCell ref="H24:I24"/>
    <mergeCell ref="H32:I32"/>
    <mergeCell ref="A7:G7"/>
    <mergeCell ref="H7:I7"/>
    <mergeCell ref="A8:G8"/>
    <mergeCell ref="A9:G9"/>
    <mergeCell ref="A1:I1"/>
    <mergeCell ref="A2:I2"/>
    <mergeCell ref="A3:B3"/>
    <mergeCell ref="E3:G3"/>
    <mergeCell ref="H3:I3"/>
    <mergeCell ref="C3:D3"/>
    <mergeCell ref="E4:G4"/>
    <mergeCell ref="A4:B4"/>
    <mergeCell ref="C4:D4"/>
    <mergeCell ref="H4:I4"/>
    <mergeCell ref="A5:B5"/>
    <mergeCell ref="C5:D5"/>
    <mergeCell ref="E5:G5"/>
    <mergeCell ref="H5:I5"/>
    <mergeCell ref="A31:G31"/>
    <mergeCell ref="A12:G12"/>
    <mergeCell ref="A13:G13"/>
    <mergeCell ref="A14:G14"/>
    <mergeCell ref="A16:G16"/>
    <mergeCell ref="A17:G17"/>
    <mergeCell ref="A15:G15"/>
    <mergeCell ref="A26:G26"/>
    <mergeCell ref="A25:G25"/>
    <mergeCell ref="A18:G18"/>
    <mergeCell ref="H15:I15"/>
    <mergeCell ref="A10:G10"/>
    <mergeCell ref="A11:G11"/>
    <mergeCell ref="A30:G30"/>
    <mergeCell ref="H16:I16"/>
    <mergeCell ref="H17:I17"/>
    <mergeCell ref="H18:I18"/>
    <mergeCell ref="A19:G19"/>
    <mergeCell ref="A22:G22"/>
    <mergeCell ref="H19:I19"/>
  </mergeCells>
  <dataValidations count="1">
    <dataValidation type="list" allowBlank="1" showInputMessage="1" showErrorMessage="1" sqref="C4:D4">
      <formula1>OrgList</formula1>
    </dataValidation>
  </dataValidation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I47"/>
  <sheetViews>
    <sheetView workbookViewId="0" topLeftCell="A8">
      <selection activeCell="C23" sqref="C23"/>
    </sheetView>
  </sheetViews>
  <sheetFormatPr defaultColWidth="9.140625" defaultRowHeight="12.75"/>
  <sheetData>
    <row r="1" spans="1:9" ht="12.75">
      <c r="A1" s="49" t="s">
        <v>4</v>
      </c>
      <c r="B1" s="49"/>
      <c r="C1" s="49"/>
      <c r="D1" s="49"/>
      <c r="E1" s="49"/>
      <c r="F1" s="49"/>
      <c r="G1" s="49"/>
      <c r="H1" s="49"/>
      <c r="I1" s="49"/>
    </row>
    <row r="2" spans="1:9" ht="12.75">
      <c r="A2" s="50" t="s">
        <v>34</v>
      </c>
      <c r="B2" s="49"/>
      <c r="C2" s="49"/>
      <c r="D2" s="49"/>
      <c r="E2" s="49"/>
      <c r="F2" s="49"/>
      <c r="G2" s="49"/>
      <c r="H2" s="49"/>
      <c r="I2" s="49"/>
    </row>
    <row r="3" spans="1:9" ht="12.75">
      <c r="A3" s="51" t="s">
        <v>6</v>
      </c>
      <c r="B3" s="51"/>
      <c r="C3" s="52">
        <f>Summary!C3</f>
        <v>0</v>
      </c>
      <c r="D3" s="53"/>
      <c r="E3" s="53"/>
      <c r="F3" s="53"/>
      <c r="G3" s="53"/>
      <c r="H3" s="53"/>
      <c r="I3" s="54"/>
    </row>
    <row r="4" spans="1:9" ht="12.75">
      <c r="A4" s="16"/>
      <c r="B4" s="16"/>
      <c r="C4" s="16"/>
      <c r="D4" s="16"/>
      <c r="E4" s="16"/>
      <c r="F4" s="16"/>
      <c r="G4" s="16"/>
      <c r="H4" s="16"/>
      <c r="I4" s="16"/>
    </row>
    <row r="5" spans="1:9" ht="12.75">
      <c r="A5" s="16"/>
      <c r="B5" s="16"/>
      <c r="C5" s="16"/>
      <c r="D5" s="16"/>
      <c r="E5" s="16"/>
      <c r="F5" s="16"/>
      <c r="G5" s="16"/>
      <c r="H5" s="16"/>
      <c r="I5" s="16"/>
    </row>
    <row r="6" spans="1:9" ht="16.5" customHeight="1">
      <c r="A6" s="55" t="s">
        <v>56</v>
      </c>
      <c r="B6" s="55"/>
      <c r="C6" s="21">
        <f>Summary!C5</f>
        <v>39037</v>
      </c>
      <c r="D6" s="21">
        <f>Summary!C5+1</f>
        <v>39038</v>
      </c>
      <c r="E6" s="16"/>
      <c r="F6" s="21">
        <f>Summary!C5+4</f>
        <v>39041</v>
      </c>
      <c r="G6" s="21">
        <f>Summary!C5+5</f>
        <v>39042</v>
      </c>
      <c r="H6" s="21">
        <f>Summary!C5+6</f>
        <v>39043</v>
      </c>
      <c r="I6" s="16"/>
    </row>
    <row r="7" spans="1:9" ht="16.5" customHeight="1">
      <c r="A7" s="59" t="s">
        <v>48</v>
      </c>
      <c r="B7" s="59"/>
      <c r="C7" s="17" t="s">
        <v>49</v>
      </c>
      <c r="D7" s="17" t="s">
        <v>50</v>
      </c>
      <c r="E7" s="17" t="s">
        <v>51</v>
      </c>
      <c r="F7" s="17" t="s">
        <v>52</v>
      </c>
      <c r="G7" s="17" t="s">
        <v>53</v>
      </c>
      <c r="H7" s="17" t="s">
        <v>54</v>
      </c>
      <c r="I7" s="17" t="s">
        <v>55</v>
      </c>
    </row>
    <row r="8" spans="1:9" ht="15" customHeight="1">
      <c r="A8" s="56" t="s">
        <v>35</v>
      </c>
      <c r="B8" s="56"/>
      <c r="C8" s="13"/>
      <c r="D8" s="13"/>
      <c r="E8" s="13"/>
      <c r="F8" s="13"/>
      <c r="G8" s="13"/>
      <c r="H8" s="14"/>
      <c r="I8" s="22">
        <f>SUM(C8:H8)</f>
        <v>0</v>
      </c>
    </row>
    <row r="9" spans="1:9" ht="15" customHeight="1">
      <c r="A9" s="56" t="s">
        <v>36</v>
      </c>
      <c r="B9" s="56"/>
      <c r="C9" s="13"/>
      <c r="D9" s="13"/>
      <c r="E9" s="13"/>
      <c r="F9" s="13"/>
      <c r="G9" s="13"/>
      <c r="H9" s="14"/>
      <c r="I9" s="22">
        <f aca="true" t="shared" si="0" ref="I9:I26">SUM(C9:H9)</f>
        <v>0</v>
      </c>
    </row>
    <row r="10" spans="1:9" ht="15" customHeight="1">
      <c r="A10" s="56" t="s">
        <v>59</v>
      </c>
      <c r="B10" s="56"/>
      <c r="C10" s="13"/>
      <c r="D10" s="13"/>
      <c r="E10" s="13"/>
      <c r="F10" s="13"/>
      <c r="G10" s="13"/>
      <c r="H10" s="14"/>
      <c r="I10" s="22">
        <f t="shared" si="0"/>
        <v>0</v>
      </c>
    </row>
    <row r="11" spans="1:9" ht="15" customHeight="1">
      <c r="A11" s="56" t="s">
        <v>38</v>
      </c>
      <c r="B11" s="56"/>
      <c r="C11" s="13"/>
      <c r="D11" s="13"/>
      <c r="E11" s="13"/>
      <c r="F11" s="13"/>
      <c r="G11" s="13"/>
      <c r="H11" s="14"/>
      <c r="I11" s="22">
        <f t="shared" si="0"/>
        <v>0</v>
      </c>
    </row>
    <row r="12" spans="1:9" ht="15" customHeight="1">
      <c r="A12" s="56" t="s">
        <v>40</v>
      </c>
      <c r="B12" s="56"/>
      <c r="C12" s="13"/>
      <c r="D12" s="13"/>
      <c r="E12" s="13"/>
      <c r="F12" s="13"/>
      <c r="G12" s="13"/>
      <c r="H12" s="14"/>
      <c r="I12" s="22">
        <f t="shared" si="0"/>
        <v>0</v>
      </c>
    </row>
    <row r="13" spans="1:9" ht="15" customHeight="1">
      <c r="A13" s="56" t="s">
        <v>39</v>
      </c>
      <c r="B13" s="56"/>
      <c r="C13" s="13"/>
      <c r="D13" s="13"/>
      <c r="E13" s="13"/>
      <c r="F13" s="13"/>
      <c r="G13" s="13"/>
      <c r="H13" s="14"/>
      <c r="I13" s="22">
        <f t="shared" si="0"/>
        <v>0</v>
      </c>
    </row>
    <row r="14" spans="1:9" ht="15" customHeight="1">
      <c r="A14" s="56" t="s">
        <v>93</v>
      </c>
      <c r="B14" s="56"/>
      <c r="C14" s="13"/>
      <c r="D14" s="13"/>
      <c r="E14" s="13"/>
      <c r="F14" s="13"/>
      <c r="G14" s="13"/>
      <c r="H14" s="14"/>
      <c r="I14" s="22">
        <f>SUM(C14:H14)</f>
        <v>0</v>
      </c>
    </row>
    <row r="15" spans="1:9" ht="15" customHeight="1">
      <c r="A15" s="56" t="s">
        <v>41</v>
      </c>
      <c r="B15" s="56"/>
      <c r="C15" s="13"/>
      <c r="D15" s="13"/>
      <c r="E15" s="13"/>
      <c r="F15" s="13"/>
      <c r="G15" s="13"/>
      <c r="H15" s="14"/>
      <c r="I15" s="22">
        <f t="shared" si="0"/>
        <v>0</v>
      </c>
    </row>
    <row r="16" spans="1:9" ht="15" customHeight="1">
      <c r="A16" s="56" t="s">
        <v>91</v>
      </c>
      <c r="B16" s="56"/>
      <c r="C16" s="13"/>
      <c r="D16" s="13"/>
      <c r="E16" s="13"/>
      <c r="F16" s="13"/>
      <c r="G16" s="13"/>
      <c r="H16" s="14"/>
      <c r="I16" s="22">
        <f t="shared" si="0"/>
        <v>0</v>
      </c>
    </row>
    <row r="17" spans="1:9" ht="15" customHeight="1">
      <c r="A17" s="56" t="s">
        <v>42</v>
      </c>
      <c r="B17" s="56"/>
      <c r="C17" s="13"/>
      <c r="D17" s="13"/>
      <c r="E17" s="13"/>
      <c r="F17" s="13"/>
      <c r="G17" s="13"/>
      <c r="H17" s="14"/>
      <c r="I17" s="22">
        <f t="shared" si="0"/>
        <v>0</v>
      </c>
    </row>
    <row r="18" spans="1:9" ht="15" customHeight="1">
      <c r="A18" s="56" t="s">
        <v>43</v>
      </c>
      <c r="B18" s="56"/>
      <c r="C18" s="13"/>
      <c r="D18" s="13"/>
      <c r="E18" s="13"/>
      <c r="F18" s="13"/>
      <c r="G18" s="13"/>
      <c r="H18" s="14"/>
      <c r="I18" s="22">
        <f t="shared" si="0"/>
        <v>0</v>
      </c>
    </row>
    <row r="19" spans="1:9" ht="15" customHeight="1">
      <c r="A19" s="56" t="s">
        <v>95</v>
      </c>
      <c r="B19" s="56"/>
      <c r="C19" s="13"/>
      <c r="D19" s="13"/>
      <c r="E19" s="13"/>
      <c r="F19" s="13"/>
      <c r="G19" s="13"/>
      <c r="H19" s="14"/>
      <c r="I19" s="22">
        <f t="shared" si="0"/>
        <v>0</v>
      </c>
    </row>
    <row r="20" spans="1:9" ht="15" customHeight="1">
      <c r="A20" s="56" t="s">
        <v>100</v>
      </c>
      <c r="B20" s="56"/>
      <c r="C20" s="13"/>
      <c r="D20" s="13"/>
      <c r="E20" s="13"/>
      <c r="F20" s="13"/>
      <c r="G20" s="13"/>
      <c r="H20" s="14"/>
      <c r="I20" s="22">
        <f>SUM(C20:H20)</f>
        <v>0</v>
      </c>
    </row>
    <row r="21" spans="1:9" ht="15" customHeight="1">
      <c r="A21" s="56" t="s">
        <v>99</v>
      </c>
      <c r="B21" s="56"/>
      <c r="C21" s="13"/>
      <c r="D21" s="13"/>
      <c r="E21" s="13"/>
      <c r="F21" s="13"/>
      <c r="G21" s="13"/>
      <c r="H21" s="14"/>
      <c r="I21" s="22">
        <f>SUM(C21:H21)</f>
        <v>0</v>
      </c>
    </row>
    <row r="22" spans="1:9" ht="15" customHeight="1">
      <c r="A22" s="56" t="s">
        <v>46</v>
      </c>
      <c r="B22" s="56"/>
      <c r="C22" s="13"/>
      <c r="D22" s="13"/>
      <c r="E22" s="13"/>
      <c r="F22" s="13"/>
      <c r="G22" s="13"/>
      <c r="H22" s="14"/>
      <c r="I22" s="22">
        <f t="shared" si="0"/>
        <v>0</v>
      </c>
    </row>
    <row r="23" spans="1:9" ht="15" customHeight="1">
      <c r="A23" s="56" t="s">
        <v>44</v>
      </c>
      <c r="B23" s="56"/>
      <c r="C23" s="13"/>
      <c r="D23" s="13"/>
      <c r="E23" s="13"/>
      <c r="F23" s="13"/>
      <c r="G23" s="13"/>
      <c r="H23" s="14"/>
      <c r="I23" s="22">
        <f t="shared" si="0"/>
        <v>0</v>
      </c>
    </row>
    <row r="24" spans="1:9" ht="15" customHeight="1">
      <c r="A24" s="56" t="s">
        <v>45</v>
      </c>
      <c r="B24" s="56"/>
      <c r="C24" s="13"/>
      <c r="D24" s="13"/>
      <c r="E24" s="13"/>
      <c r="F24" s="13"/>
      <c r="G24" s="13"/>
      <c r="H24" s="14"/>
      <c r="I24" s="22">
        <f t="shared" si="0"/>
        <v>0</v>
      </c>
    </row>
    <row r="25" spans="1:9" ht="15" customHeight="1">
      <c r="A25" s="56" t="s">
        <v>47</v>
      </c>
      <c r="B25" s="56"/>
      <c r="C25" s="13"/>
      <c r="D25" s="13"/>
      <c r="E25" s="13"/>
      <c r="F25" s="13"/>
      <c r="G25" s="13"/>
      <c r="H25" s="14"/>
      <c r="I25" s="22">
        <f t="shared" si="0"/>
        <v>0</v>
      </c>
    </row>
    <row r="26" spans="1:9" ht="15" customHeight="1">
      <c r="A26" s="57" t="s">
        <v>84</v>
      </c>
      <c r="B26" s="58"/>
      <c r="C26" s="13"/>
      <c r="D26" s="13"/>
      <c r="E26" s="13"/>
      <c r="F26" s="13"/>
      <c r="G26" s="13"/>
      <c r="H26" s="14"/>
      <c r="I26" s="22">
        <f t="shared" si="0"/>
        <v>0</v>
      </c>
    </row>
    <row r="27" spans="1:9" ht="12.75">
      <c r="A27" s="18"/>
      <c r="B27" s="18"/>
      <c r="C27" s="18"/>
      <c r="D27" s="18"/>
      <c r="E27" s="18"/>
      <c r="F27" s="18"/>
      <c r="G27" s="18"/>
      <c r="H27" s="18"/>
      <c r="I27" s="18"/>
    </row>
    <row r="28" spans="1:9" ht="12.75">
      <c r="A28" s="18"/>
      <c r="B28" s="18"/>
      <c r="C28" s="18"/>
      <c r="D28" s="18"/>
      <c r="E28" s="18"/>
      <c r="F28" s="18"/>
      <c r="G28" s="18"/>
      <c r="H28" s="18"/>
      <c r="I28" s="18"/>
    </row>
    <row r="29" spans="1:9" ht="12.75">
      <c r="A29" s="18"/>
      <c r="B29" s="18"/>
      <c r="C29" s="18"/>
      <c r="D29" s="18"/>
      <c r="E29" s="18"/>
      <c r="F29" s="18"/>
      <c r="G29" s="18"/>
      <c r="H29" s="18"/>
      <c r="I29" s="18"/>
    </row>
    <row r="30" spans="1:9" ht="15" customHeight="1">
      <c r="A30" s="51" t="s">
        <v>26</v>
      </c>
      <c r="B30" s="51"/>
      <c r="C30" s="19">
        <f aca="true" t="shared" si="1" ref="C30:H30">SUM(C8:C26)</f>
        <v>0</v>
      </c>
      <c r="D30" s="19">
        <f t="shared" si="1"/>
        <v>0</v>
      </c>
      <c r="E30" s="19">
        <f t="shared" si="1"/>
        <v>0</v>
      </c>
      <c r="F30" s="19">
        <f t="shared" si="1"/>
        <v>0</v>
      </c>
      <c r="G30" s="19">
        <f t="shared" si="1"/>
        <v>0</v>
      </c>
      <c r="H30" s="19">
        <f t="shared" si="1"/>
        <v>0</v>
      </c>
      <c r="I30" s="23">
        <f>SUM(C30:H30)</f>
        <v>0</v>
      </c>
    </row>
    <row r="31" spans="1:9" ht="15" customHeight="1">
      <c r="A31" s="51" t="s">
        <v>27</v>
      </c>
      <c r="B31" s="51"/>
      <c r="C31" s="15"/>
      <c r="D31" s="15"/>
      <c r="E31" s="15"/>
      <c r="F31" s="15"/>
      <c r="G31" s="15"/>
      <c r="H31" s="15"/>
      <c r="I31" s="23">
        <f>SUM(C31:H31)</f>
        <v>0</v>
      </c>
    </row>
    <row r="32" spans="1:9" ht="15" customHeight="1">
      <c r="A32" s="51" t="s">
        <v>28</v>
      </c>
      <c r="B32" s="51"/>
      <c r="C32" s="15"/>
      <c r="D32" s="15"/>
      <c r="E32" s="15"/>
      <c r="F32" s="15"/>
      <c r="G32" s="15"/>
      <c r="H32" s="15"/>
      <c r="I32" s="23">
        <f>SUM(C32:H32)</f>
        <v>0</v>
      </c>
    </row>
    <row r="33" spans="1:9" ht="15" customHeight="1">
      <c r="A33" s="60" t="s">
        <v>29</v>
      </c>
      <c r="B33" s="60"/>
      <c r="C33" s="19">
        <f aca="true" t="shared" si="2" ref="C33:H33">SUM(C30:C32)</f>
        <v>0</v>
      </c>
      <c r="D33" s="19">
        <f t="shared" si="2"/>
        <v>0</v>
      </c>
      <c r="E33" s="19">
        <f t="shared" si="2"/>
        <v>0</v>
      </c>
      <c r="F33" s="19">
        <f t="shared" si="2"/>
        <v>0</v>
      </c>
      <c r="G33" s="19">
        <f t="shared" si="2"/>
        <v>0</v>
      </c>
      <c r="H33" s="19">
        <f t="shared" si="2"/>
        <v>0</v>
      </c>
      <c r="I33" s="23">
        <f>SUM(I30:I32)</f>
        <v>0</v>
      </c>
    </row>
    <row r="34" spans="1:9" ht="12.75">
      <c r="A34" s="18"/>
      <c r="B34" s="18"/>
      <c r="C34" s="18"/>
      <c r="D34" s="18"/>
      <c r="E34" s="18"/>
      <c r="F34" s="18"/>
      <c r="G34" s="18"/>
      <c r="H34" s="18"/>
      <c r="I34" s="18"/>
    </row>
    <row r="35" spans="1:9" ht="12.75">
      <c r="A35" s="18"/>
      <c r="B35" s="18"/>
      <c r="C35" s="18"/>
      <c r="D35" s="18"/>
      <c r="E35" s="18"/>
      <c r="F35" s="18"/>
      <c r="G35" s="18"/>
      <c r="H35" s="18"/>
      <c r="I35" s="18"/>
    </row>
    <row r="36" spans="1:9" ht="12.75" customHeight="1">
      <c r="A36" s="61" t="s">
        <v>57</v>
      </c>
      <c r="B36" s="61"/>
      <c r="C36" s="61"/>
      <c r="D36" s="61"/>
      <c r="E36" s="61"/>
      <c r="F36" s="61"/>
      <c r="G36" s="61"/>
      <c r="H36" s="61"/>
      <c r="I36" s="61"/>
    </row>
    <row r="37" spans="1:9" ht="12.75">
      <c r="A37" s="61"/>
      <c r="B37" s="61"/>
      <c r="C37" s="61"/>
      <c r="D37" s="61"/>
      <c r="E37" s="61"/>
      <c r="F37" s="61"/>
      <c r="G37" s="61"/>
      <c r="H37" s="61"/>
      <c r="I37" s="61"/>
    </row>
    <row r="38" spans="1:9" ht="12.75">
      <c r="A38" s="61"/>
      <c r="B38" s="61"/>
      <c r="C38" s="61"/>
      <c r="D38" s="61"/>
      <c r="E38" s="61"/>
      <c r="F38" s="61"/>
      <c r="G38" s="61"/>
      <c r="H38" s="61"/>
      <c r="I38" s="61"/>
    </row>
    <row r="39" spans="1:9" ht="12.75">
      <c r="A39" s="49" t="s">
        <v>31</v>
      </c>
      <c r="B39" s="49"/>
      <c r="C39" s="49"/>
      <c r="D39" s="49"/>
      <c r="E39" s="49"/>
      <c r="F39" s="49"/>
      <c r="G39" s="49"/>
      <c r="H39" s="49"/>
      <c r="I39" s="49"/>
    </row>
    <row r="40" spans="1:9" ht="12.75">
      <c r="A40" s="20"/>
      <c r="B40" s="18"/>
      <c r="C40" s="18"/>
      <c r="D40" s="50" t="s">
        <v>58</v>
      </c>
      <c r="E40" s="49"/>
      <c r="F40" s="49"/>
      <c r="G40" s="49"/>
      <c r="H40" s="18"/>
      <c r="I40" s="18"/>
    </row>
    <row r="41" spans="1:9" ht="12.75">
      <c r="A41" s="18"/>
      <c r="B41" s="18"/>
      <c r="C41" s="18"/>
      <c r="D41" s="18"/>
      <c r="E41" s="18"/>
      <c r="F41" s="18"/>
      <c r="G41" s="18"/>
      <c r="H41" s="18"/>
      <c r="I41" s="18"/>
    </row>
    <row r="42" spans="1:9" ht="12.75">
      <c r="A42" s="49" t="s">
        <v>33</v>
      </c>
      <c r="B42" s="49"/>
      <c r="C42" s="49"/>
      <c r="D42" s="49"/>
      <c r="E42" s="49"/>
      <c r="F42" s="49"/>
      <c r="G42" s="49"/>
      <c r="H42" s="49"/>
      <c r="I42" s="49"/>
    </row>
    <row r="43" spans="1:9" ht="12.75">
      <c r="A43" s="18"/>
      <c r="B43" s="18"/>
      <c r="C43" s="18"/>
      <c r="D43" s="18"/>
      <c r="E43" s="18"/>
      <c r="F43" s="18"/>
      <c r="G43" s="18"/>
      <c r="H43" s="18"/>
      <c r="I43" s="18"/>
    </row>
    <row r="44" spans="1:9" ht="12.75">
      <c r="A44" s="18"/>
      <c r="B44" s="18"/>
      <c r="C44" s="18"/>
      <c r="D44" s="18"/>
      <c r="E44" s="18"/>
      <c r="F44" s="18"/>
      <c r="G44" s="18"/>
      <c r="H44" s="18"/>
      <c r="I44" s="18"/>
    </row>
    <row r="45" spans="1:9" ht="12.75">
      <c r="A45" s="18"/>
      <c r="B45" s="18"/>
      <c r="C45" s="18"/>
      <c r="D45" s="18"/>
      <c r="E45" s="18"/>
      <c r="F45" s="18"/>
      <c r="G45" s="18"/>
      <c r="H45" s="18"/>
      <c r="I45" s="18"/>
    </row>
    <row r="46" spans="1:9" ht="12.75">
      <c r="A46" s="18"/>
      <c r="B46" s="18"/>
      <c r="C46" s="18"/>
      <c r="D46" s="18"/>
      <c r="E46" s="18"/>
      <c r="F46" s="18"/>
      <c r="G46" s="18"/>
      <c r="H46" s="18" t="s">
        <v>101</v>
      </c>
      <c r="I46" s="18"/>
    </row>
    <row r="47" spans="1:9" ht="12.75">
      <c r="A47" s="18"/>
      <c r="B47" s="18"/>
      <c r="C47" s="18"/>
      <c r="D47" s="18"/>
      <c r="E47" s="18"/>
      <c r="F47" s="18"/>
      <c r="G47" s="18"/>
      <c r="H47" s="18"/>
      <c r="I47" s="18"/>
    </row>
  </sheetData>
  <sheetProtection password="EBD0" sheet="1" objects="1" scenarios="1" selectLockedCells="1"/>
  <mergeCells count="33">
    <mergeCell ref="A31:B31"/>
    <mergeCell ref="A14:B14"/>
    <mergeCell ref="A39:I39"/>
    <mergeCell ref="D40:G40"/>
    <mergeCell ref="A24:B24"/>
    <mergeCell ref="A25:B25"/>
    <mergeCell ref="A32:B32"/>
    <mergeCell ref="A33:B33"/>
    <mergeCell ref="A36:I38"/>
    <mergeCell ref="A30:B30"/>
    <mergeCell ref="A7:B7"/>
    <mergeCell ref="A8:B8"/>
    <mergeCell ref="A9:B9"/>
    <mergeCell ref="A10:B10"/>
    <mergeCell ref="A19:B19"/>
    <mergeCell ref="A22:B22"/>
    <mergeCell ref="A16:B16"/>
    <mergeCell ref="A20:B20"/>
    <mergeCell ref="A21:B21"/>
    <mergeCell ref="A42:I42"/>
    <mergeCell ref="A6:B6"/>
    <mergeCell ref="A17:B17"/>
    <mergeCell ref="A18:B18"/>
    <mergeCell ref="A26:B26"/>
    <mergeCell ref="A23:B23"/>
    <mergeCell ref="A11:B11"/>
    <mergeCell ref="A12:B12"/>
    <mergeCell ref="A13:B13"/>
    <mergeCell ref="A15:B15"/>
    <mergeCell ref="A1:I1"/>
    <mergeCell ref="A2:I2"/>
    <mergeCell ref="A3:B3"/>
    <mergeCell ref="C3:I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7"/>
  <sheetViews>
    <sheetView workbookViewId="0" topLeftCell="A8">
      <selection activeCell="C23" sqref="C23"/>
    </sheetView>
  </sheetViews>
  <sheetFormatPr defaultColWidth="9.140625" defaultRowHeight="12.75"/>
  <sheetData>
    <row r="1" spans="1:9" ht="12.75">
      <c r="A1" s="49" t="s">
        <v>4</v>
      </c>
      <c r="B1" s="49"/>
      <c r="C1" s="49"/>
      <c r="D1" s="49"/>
      <c r="E1" s="49"/>
      <c r="F1" s="49"/>
      <c r="G1" s="49"/>
      <c r="H1" s="49"/>
      <c r="I1" s="49"/>
    </row>
    <row r="2" spans="1:9" ht="12.75">
      <c r="A2" s="50" t="s">
        <v>88</v>
      </c>
      <c r="B2" s="49"/>
      <c r="C2" s="49"/>
      <c r="D2" s="49"/>
      <c r="E2" s="49"/>
      <c r="F2" s="49"/>
      <c r="G2" s="49"/>
      <c r="H2" s="49"/>
      <c r="I2" s="49"/>
    </row>
    <row r="3" spans="1:9" ht="12.75">
      <c r="A3" s="51" t="s">
        <v>6</v>
      </c>
      <c r="B3" s="51"/>
      <c r="C3" s="52">
        <f>Summary!C3</f>
        <v>0</v>
      </c>
      <c r="D3" s="53"/>
      <c r="E3" s="53"/>
      <c r="F3" s="53"/>
      <c r="G3" s="53"/>
      <c r="H3" s="53"/>
      <c r="I3" s="54"/>
    </row>
    <row r="4" spans="1:9" ht="12.75">
      <c r="A4" s="16"/>
      <c r="B4" s="16"/>
      <c r="C4" s="16"/>
      <c r="D4" s="16"/>
      <c r="E4" s="16"/>
      <c r="F4" s="16"/>
      <c r="G4" s="16"/>
      <c r="H4" s="16"/>
      <c r="I4" s="16"/>
    </row>
    <row r="5" spans="1:9" ht="12.75">
      <c r="A5" s="16"/>
      <c r="B5" s="16"/>
      <c r="C5" s="16"/>
      <c r="D5" s="16"/>
      <c r="E5" s="16"/>
      <c r="F5" s="16"/>
      <c r="G5" s="16"/>
      <c r="H5" s="16"/>
      <c r="I5" s="16"/>
    </row>
    <row r="6" spans="1:9" ht="16.5" customHeight="1">
      <c r="A6" s="55" t="s">
        <v>56</v>
      </c>
      <c r="B6" s="55"/>
      <c r="C6" s="21">
        <f>Summary!C5+7</f>
        <v>39044</v>
      </c>
      <c r="D6" s="21">
        <f>Summary!C5+8</f>
        <v>39045</v>
      </c>
      <c r="E6" s="16"/>
      <c r="F6" s="21">
        <f>Summary!C5+11</f>
        <v>39048</v>
      </c>
      <c r="G6" s="21">
        <f>Summary!C5+12</f>
        <v>39049</v>
      </c>
      <c r="H6" s="21">
        <f>Summary!C5+13</f>
        <v>39050</v>
      </c>
      <c r="I6" s="16"/>
    </row>
    <row r="7" spans="1:9" ht="16.5" customHeight="1">
      <c r="A7" s="59" t="s">
        <v>48</v>
      </c>
      <c r="B7" s="59"/>
      <c r="C7" s="17" t="s">
        <v>49</v>
      </c>
      <c r="D7" s="17" t="s">
        <v>50</v>
      </c>
      <c r="E7" s="17" t="s">
        <v>51</v>
      </c>
      <c r="F7" s="17" t="s">
        <v>52</v>
      </c>
      <c r="G7" s="17" t="s">
        <v>53</v>
      </c>
      <c r="H7" s="17" t="s">
        <v>54</v>
      </c>
      <c r="I7" s="17" t="s">
        <v>55</v>
      </c>
    </row>
    <row r="8" spans="1:9" ht="15" customHeight="1">
      <c r="A8" s="56" t="s">
        <v>35</v>
      </c>
      <c r="B8" s="56"/>
      <c r="C8" s="13"/>
      <c r="D8" s="13"/>
      <c r="E8" s="13"/>
      <c r="F8" s="13"/>
      <c r="G8" s="13"/>
      <c r="H8" s="14"/>
      <c r="I8" s="22">
        <f aca="true" t="shared" si="0" ref="I8:I26">SUM(C8:H8)</f>
        <v>0</v>
      </c>
    </row>
    <row r="9" spans="1:9" ht="15" customHeight="1">
      <c r="A9" s="56" t="s">
        <v>36</v>
      </c>
      <c r="B9" s="56"/>
      <c r="C9" s="13"/>
      <c r="D9" s="13"/>
      <c r="E9" s="13"/>
      <c r="F9" s="13"/>
      <c r="G9" s="13"/>
      <c r="H9" s="14"/>
      <c r="I9" s="22">
        <f t="shared" si="0"/>
        <v>0</v>
      </c>
    </row>
    <row r="10" spans="1:9" ht="15" customHeight="1">
      <c r="A10" s="56" t="s">
        <v>37</v>
      </c>
      <c r="B10" s="56"/>
      <c r="C10" s="13"/>
      <c r="D10" s="13"/>
      <c r="E10" s="13"/>
      <c r="F10" s="13"/>
      <c r="G10" s="13"/>
      <c r="H10" s="14"/>
      <c r="I10" s="22">
        <f t="shared" si="0"/>
        <v>0</v>
      </c>
    </row>
    <row r="11" spans="1:9" ht="15" customHeight="1">
      <c r="A11" s="56" t="s">
        <v>38</v>
      </c>
      <c r="B11" s="56"/>
      <c r="C11" s="13"/>
      <c r="D11" s="13"/>
      <c r="E11" s="13"/>
      <c r="F11" s="13"/>
      <c r="G11" s="13"/>
      <c r="H11" s="14"/>
      <c r="I11" s="22">
        <f t="shared" si="0"/>
        <v>0</v>
      </c>
    </row>
    <row r="12" spans="1:9" ht="15" customHeight="1">
      <c r="A12" s="56" t="s">
        <v>40</v>
      </c>
      <c r="B12" s="56"/>
      <c r="C12" s="13"/>
      <c r="D12" s="13"/>
      <c r="E12" s="13"/>
      <c r="F12" s="13"/>
      <c r="G12" s="13"/>
      <c r="H12" s="14"/>
      <c r="I12" s="22">
        <f t="shared" si="0"/>
        <v>0</v>
      </c>
    </row>
    <row r="13" spans="1:9" ht="15" customHeight="1">
      <c r="A13" s="56" t="s">
        <v>39</v>
      </c>
      <c r="B13" s="56"/>
      <c r="C13" s="13"/>
      <c r="D13" s="13"/>
      <c r="E13" s="13"/>
      <c r="F13" s="13"/>
      <c r="G13" s="13"/>
      <c r="H13" s="14"/>
      <c r="I13" s="22">
        <f t="shared" si="0"/>
        <v>0</v>
      </c>
    </row>
    <row r="14" spans="1:9" ht="15" customHeight="1">
      <c r="A14" s="56" t="s">
        <v>93</v>
      </c>
      <c r="B14" s="56"/>
      <c r="C14" s="13"/>
      <c r="D14" s="13"/>
      <c r="E14" s="13"/>
      <c r="F14" s="13"/>
      <c r="G14" s="13"/>
      <c r="H14" s="14"/>
      <c r="I14" s="22">
        <f>SUM(C14:H14)</f>
        <v>0</v>
      </c>
    </row>
    <row r="15" spans="1:9" ht="15" customHeight="1">
      <c r="A15" s="56" t="s">
        <v>41</v>
      </c>
      <c r="B15" s="56"/>
      <c r="C15" s="13"/>
      <c r="D15" s="13"/>
      <c r="E15" s="13"/>
      <c r="F15" s="13"/>
      <c r="G15" s="13"/>
      <c r="H15" s="14"/>
      <c r="I15" s="22">
        <f t="shared" si="0"/>
        <v>0</v>
      </c>
    </row>
    <row r="16" spans="1:9" ht="15" customHeight="1">
      <c r="A16" s="56" t="s">
        <v>91</v>
      </c>
      <c r="B16" s="56"/>
      <c r="C16" s="13"/>
      <c r="D16" s="13"/>
      <c r="E16" s="13"/>
      <c r="F16" s="13"/>
      <c r="G16" s="13"/>
      <c r="H16" s="14"/>
      <c r="I16" s="22">
        <f t="shared" si="0"/>
        <v>0</v>
      </c>
    </row>
    <row r="17" spans="1:9" ht="15" customHeight="1">
      <c r="A17" s="56" t="s">
        <v>42</v>
      </c>
      <c r="B17" s="56"/>
      <c r="C17" s="13"/>
      <c r="D17" s="13"/>
      <c r="E17" s="13"/>
      <c r="F17" s="13"/>
      <c r="G17" s="13"/>
      <c r="H17" s="14"/>
      <c r="I17" s="22">
        <f t="shared" si="0"/>
        <v>0</v>
      </c>
    </row>
    <row r="18" spans="1:9" ht="15" customHeight="1">
      <c r="A18" s="56" t="s">
        <v>43</v>
      </c>
      <c r="B18" s="56"/>
      <c r="C18" s="13"/>
      <c r="D18" s="13"/>
      <c r="E18" s="13"/>
      <c r="F18" s="13"/>
      <c r="G18" s="13"/>
      <c r="H18" s="14"/>
      <c r="I18" s="22">
        <f t="shared" si="0"/>
        <v>0</v>
      </c>
    </row>
    <row r="19" spans="1:9" ht="15" customHeight="1">
      <c r="A19" s="56" t="s">
        <v>95</v>
      </c>
      <c r="B19" s="56"/>
      <c r="C19" s="13"/>
      <c r="D19" s="13"/>
      <c r="E19" s="13"/>
      <c r="F19" s="13"/>
      <c r="G19" s="13"/>
      <c r="H19" s="14"/>
      <c r="I19" s="22">
        <f t="shared" si="0"/>
        <v>0</v>
      </c>
    </row>
    <row r="20" spans="1:9" ht="15" customHeight="1">
      <c r="A20" s="56" t="s">
        <v>100</v>
      </c>
      <c r="B20" s="56"/>
      <c r="C20" s="13"/>
      <c r="D20" s="13"/>
      <c r="E20" s="13"/>
      <c r="F20" s="13"/>
      <c r="G20" s="13"/>
      <c r="H20" s="14"/>
      <c r="I20" s="22">
        <f>SUM(C20:H20)</f>
        <v>0</v>
      </c>
    </row>
    <row r="21" spans="1:9" ht="15" customHeight="1">
      <c r="A21" s="56" t="s">
        <v>99</v>
      </c>
      <c r="B21" s="56"/>
      <c r="C21" s="13"/>
      <c r="D21" s="13"/>
      <c r="E21" s="13"/>
      <c r="F21" s="13"/>
      <c r="G21" s="13"/>
      <c r="H21" s="14"/>
      <c r="I21" s="22">
        <f>SUM(C21:H21)</f>
        <v>0</v>
      </c>
    </row>
    <row r="22" spans="1:9" ht="15" customHeight="1">
      <c r="A22" s="56" t="s">
        <v>46</v>
      </c>
      <c r="B22" s="56"/>
      <c r="C22" s="13"/>
      <c r="D22" s="13"/>
      <c r="E22" s="13"/>
      <c r="F22" s="13"/>
      <c r="G22" s="13"/>
      <c r="H22" s="14"/>
      <c r="I22" s="22">
        <f t="shared" si="0"/>
        <v>0</v>
      </c>
    </row>
    <row r="23" spans="1:9" ht="15" customHeight="1">
      <c r="A23" s="56" t="s">
        <v>44</v>
      </c>
      <c r="B23" s="56"/>
      <c r="C23" s="13"/>
      <c r="D23" s="13"/>
      <c r="E23" s="13"/>
      <c r="F23" s="13"/>
      <c r="G23" s="13"/>
      <c r="H23" s="14"/>
      <c r="I23" s="22">
        <f t="shared" si="0"/>
        <v>0</v>
      </c>
    </row>
    <row r="24" spans="1:9" ht="15" customHeight="1">
      <c r="A24" s="56" t="s">
        <v>45</v>
      </c>
      <c r="B24" s="56"/>
      <c r="C24" s="13"/>
      <c r="D24" s="13"/>
      <c r="E24" s="13"/>
      <c r="F24" s="13"/>
      <c r="G24" s="13"/>
      <c r="H24" s="14"/>
      <c r="I24" s="22">
        <f t="shared" si="0"/>
        <v>0</v>
      </c>
    </row>
    <row r="25" spans="1:9" ht="15" customHeight="1">
      <c r="A25" s="56" t="s">
        <v>47</v>
      </c>
      <c r="B25" s="56"/>
      <c r="C25" s="13"/>
      <c r="D25" s="13"/>
      <c r="E25" s="13"/>
      <c r="F25" s="13"/>
      <c r="G25" s="13"/>
      <c r="H25" s="14"/>
      <c r="I25" s="22">
        <f t="shared" si="0"/>
        <v>0</v>
      </c>
    </row>
    <row r="26" spans="1:9" ht="15" customHeight="1">
      <c r="A26" s="57" t="s">
        <v>84</v>
      </c>
      <c r="B26" s="58"/>
      <c r="C26" s="13"/>
      <c r="D26" s="13"/>
      <c r="E26" s="13"/>
      <c r="F26" s="13"/>
      <c r="G26" s="13"/>
      <c r="H26" s="14"/>
      <c r="I26" s="22">
        <f t="shared" si="0"/>
        <v>0</v>
      </c>
    </row>
    <row r="27" spans="1:9" ht="12.75">
      <c r="A27" s="18"/>
      <c r="B27" s="18"/>
      <c r="C27" s="18"/>
      <c r="D27" s="18"/>
      <c r="E27" s="18"/>
      <c r="F27" s="18"/>
      <c r="G27" s="18"/>
      <c r="H27" s="18"/>
      <c r="I27" s="18"/>
    </row>
    <row r="28" spans="1:9" ht="12.75">
      <c r="A28" s="18"/>
      <c r="B28" s="18"/>
      <c r="C28" s="18"/>
      <c r="D28" s="18"/>
      <c r="E28" s="18"/>
      <c r="F28" s="18"/>
      <c r="G28" s="18"/>
      <c r="H28" s="18"/>
      <c r="I28" s="18"/>
    </row>
    <row r="29" spans="1:9" ht="12.75" customHeight="1">
      <c r="A29" s="18"/>
      <c r="B29" s="18"/>
      <c r="C29" s="18"/>
      <c r="D29" s="18"/>
      <c r="E29" s="18"/>
      <c r="F29" s="18"/>
      <c r="G29" s="18"/>
      <c r="H29" s="18"/>
      <c r="I29" s="18"/>
    </row>
    <row r="30" spans="1:9" ht="15" customHeight="1">
      <c r="A30" s="51" t="s">
        <v>26</v>
      </c>
      <c r="B30" s="51"/>
      <c r="C30" s="19">
        <f aca="true" t="shared" si="1" ref="C30:H30">SUM(C8:C26)</f>
        <v>0</v>
      </c>
      <c r="D30" s="19">
        <f t="shared" si="1"/>
        <v>0</v>
      </c>
      <c r="E30" s="19">
        <f t="shared" si="1"/>
        <v>0</v>
      </c>
      <c r="F30" s="19">
        <f t="shared" si="1"/>
        <v>0</v>
      </c>
      <c r="G30" s="19">
        <f t="shared" si="1"/>
        <v>0</v>
      </c>
      <c r="H30" s="19">
        <f t="shared" si="1"/>
        <v>0</v>
      </c>
      <c r="I30" s="23">
        <f>SUM(C30:H30)</f>
        <v>0</v>
      </c>
    </row>
    <row r="31" spans="1:9" ht="15" customHeight="1">
      <c r="A31" s="51" t="s">
        <v>27</v>
      </c>
      <c r="B31" s="51"/>
      <c r="C31" s="15"/>
      <c r="D31" s="15"/>
      <c r="E31" s="15"/>
      <c r="F31" s="15"/>
      <c r="G31" s="15"/>
      <c r="H31" s="15"/>
      <c r="I31" s="23">
        <f>SUM(C31:H31)</f>
        <v>0</v>
      </c>
    </row>
    <row r="32" spans="1:9" ht="15" customHeight="1">
      <c r="A32" s="51" t="s">
        <v>28</v>
      </c>
      <c r="B32" s="51"/>
      <c r="C32" s="15"/>
      <c r="D32" s="15"/>
      <c r="E32" s="15"/>
      <c r="F32" s="15"/>
      <c r="G32" s="15"/>
      <c r="H32" s="15"/>
      <c r="I32" s="23">
        <f>SUM(C32:H32)</f>
        <v>0</v>
      </c>
    </row>
    <row r="33" spans="1:9" ht="15" customHeight="1">
      <c r="A33" s="60" t="s">
        <v>29</v>
      </c>
      <c r="B33" s="60"/>
      <c r="C33" s="19">
        <f aca="true" t="shared" si="2" ref="C33:I33">SUM(C30:C32)</f>
        <v>0</v>
      </c>
      <c r="D33" s="19">
        <f t="shared" si="2"/>
        <v>0</v>
      </c>
      <c r="E33" s="19">
        <f t="shared" si="2"/>
        <v>0</v>
      </c>
      <c r="F33" s="19">
        <f t="shared" si="2"/>
        <v>0</v>
      </c>
      <c r="G33" s="19">
        <f t="shared" si="2"/>
        <v>0</v>
      </c>
      <c r="H33" s="19">
        <f t="shared" si="2"/>
        <v>0</v>
      </c>
      <c r="I33" s="23">
        <f t="shared" si="2"/>
        <v>0</v>
      </c>
    </row>
    <row r="34" spans="1:9" ht="12.75">
      <c r="A34" s="18"/>
      <c r="B34" s="18"/>
      <c r="C34" s="18"/>
      <c r="D34" s="18"/>
      <c r="E34" s="18"/>
      <c r="F34" s="18"/>
      <c r="G34" s="18"/>
      <c r="H34" s="18"/>
      <c r="I34" s="18"/>
    </row>
    <row r="35" spans="1:9" ht="12.75" customHeight="1">
      <c r="A35" s="18"/>
      <c r="B35" s="18"/>
      <c r="C35" s="18"/>
      <c r="D35" s="18"/>
      <c r="E35" s="18"/>
      <c r="F35" s="18"/>
      <c r="G35" s="18"/>
      <c r="H35" s="18"/>
      <c r="I35" s="18"/>
    </row>
    <row r="36" spans="1:9" ht="12.75">
      <c r="A36" s="61" t="s">
        <v>57</v>
      </c>
      <c r="B36" s="61"/>
      <c r="C36" s="61"/>
      <c r="D36" s="61"/>
      <c r="E36" s="61"/>
      <c r="F36" s="61"/>
      <c r="G36" s="61"/>
      <c r="H36" s="61"/>
      <c r="I36" s="61"/>
    </row>
    <row r="37" spans="1:9" ht="12.75">
      <c r="A37" s="61"/>
      <c r="B37" s="61"/>
      <c r="C37" s="61"/>
      <c r="D37" s="61"/>
      <c r="E37" s="61"/>
      <c r="F37" s="61"/>
      <c r="G37" s="61"/>
      <c r="H37" s="61"/>
      <c r="I37" s="61"/>
    </row>
    <row r="38" spans="1:9" ht="12.75">
      <c r="A38" s="61"/>
      <c r="B38" s="61"/>
      <c r="C38" s="61"/>
      <c r="D38" s="61"/>
      <c r="E38" s="61"/>
      <c r="F38" s="61"/>
      <c r="G38" s="61"/>
      <c r="H38" s="61"/>
      <c r="I38" s="61"/>
    </row>
    <row r="39" spans="1:9" ht="12.75">
      <c r="A39" s="49" t="s">
        <v>31</v>
      </c>
      <c r="B39" s="49"/>
      <c r="C39" s="49"/>
      <c r="D39" s="49"/>
      <c r="E39" s="49"/>
      <c r="F39" s="49"/>
      <c r="G39" s="49"/>
      <c r="H39" s="49"/>
      <c r="I39" s="49"/>
    </row>
    <row r="40" spans="1:9" ht="12.75">
      <c r="A40" s="20"/>
      <c r="B40" s="18"/>
      <c r="C40" s="18"/>
      <c r="D40" s="50" t="s">
        <v>58</v>
      </c>
      <c r="E40" s="49"/>
      <c r="F40" s="49"/>
      <c r="G40" s="49"/>
      <c r="H40" s="18"/>
      <c r="I40" s="18"/>
    </row>
    <row r="41" spans="1:9" ht="12.75">
      <c r="A41" s="18"/>
      <c r="B41" s="18"/>
      <c r="C41" s="18"/>
      <c r="D41" s="18"/>
      <c r="E41" s="18"/>
      <c r="F41" s="18"/>
      <c r="G41" s="18"/>
      <c r="H41" s="18"/>
      <c r="I41" s="18"/>
    </row>
    <row r="42" spans="1:9" ht="12.75">
      <c r="A42" s="49" t="s">
        <v>33</v>
      </c>
      <c r="B42" s="49"/>
      <c r="C42" s="49"/>
      <c r="D42" s="49"/>
      <c r="E42" s="49"/>
      <c r="F42" s="49"/>
      <c r="G42" s="49"/>
      <c r="H42" s="49"/>
      <c r="I42" s="49"/>
    </row>
    <row r="43" spans="1:9" ht="12.75">
      <c r="A43" s="18"/>
      <c r="B43" s="18"/>
      <c r="C43" s="18"/>
      <c r="D43" s="18"/>
      <c r="E43" s="18"/>
      <c r="F43" s="18"/>
      <c r="G43" s="18"/>
      <c r="H43" s="18"/>
      <c r="I43" s="18"/>
    </row>
    <row r="44" spans="1:9" ht="12.75">
      <c r="A44" s="18"/>
      <c r="B44" s="18"/>
      <c r="C44" s="18"/>
      <c r="D44" s="18"/>
      <c r="E44" s="18"/>
      <c r="F44" s="18"/>
      <c r="G44" s="18"/>
      <c r="H44" s="18"/>
      <c r="I44" s="18"/>
    </row>
    <row r="45" spans="1:9" ht="12.75">
      <c r="A45" s="18"/>
      <c r="B45" s="18"/>
      <c r="C45" s="18"/>
      <c r="D45" s="18"/>
      <c r="E45" s="18"/>
      <c r="F45" s="18"/>
      <c r="G45" s="18"/>
      <c r="H45" s="18"/>
      <c r="I45" s="18"/>
    </row>
    <row r="46" spans="1:9" ht="12.75">
      <c r="A46" s="18"/>
      <c r="B46" s="18"/>
      <c r="C46" s="18"/>
      <c r="D46" s="18"/>
      <c r="E46" s="18"/>
      <c r="F46" s="18"/>
      <c r="G46" s="18"/>
      <c r="H46" s="18" t="s">
        <v>101</v>
      </c>
      <c r="I46" s="18"/>
    </row>
    <row r="47" spans="1:9" ht="12.75">
      <c r="A47" s="18"/>
      <c r="B47" s="18"/>
      <c r="C47" s="18"/>
      <c r="D47" s="18"/>
      <c r="E47" s="18"/>
      <c r="F47" s="18"/>
      <c r="G47" s="18"/>
      <c r="H47" s="18"/>
      <c r="I47" s="18"/>
    </row>
  </sheetData>
  <sheetProtection password="EBD0" sheet="1" objects="1" scenarios="1" selectLockedCells="1"/>
  <mergeCells count="33">
    <mergeCell ref="A1:I1"/>
    <mergeCell ref="A2:I2"/>
    <mergeCell ref="A3:B3"/>
    <mergeCell ref="C3:I3"/>
    <mergeCell ref="A6:B6"/>
    <mergeCell ref="A17:B17"/>
    <mergeCell ref="A18:B18"/>
    <mergeCell ref="A26:B26"/>
    <mergeCell ref="A23:B23"/>
    <mergeCell ref="A11:B11"/>
    <mergeCell ref="A12:B12"/>
    <mergeCell ref="A13:B13"/>
    <mergeCell ref="A15:B15"/>
    <mergeCell ref="A19:B19"/>
    <mergeCell ref="A22:B22"/>
    <mergeCell ref="A42:I42"/>
    <mergeCell ref="A16:B16"/>
    <mergeCell ref="A20:B20"/>
    <mergeCell ref="A21:B21"/>
    <mergeCell ref="A7:B7"/>
    <mergeCell ref="A8:B8"/>
    <mergeCell ref="A9:B9"/>
    <mergeCell ref="A10:B10"/>
    <mergeCell ref="A14:B14"/>
    <mergeCell ref="A39:I39"/>
    <mergeCell ref="D40:G40"/>
    <mergeCell ref="A24:B24"/>
    <mergeCell ref="A25:B25"/>
    <mergeCell ref="A32:B32"/>
    <mergeCell ref="A33:B33"/>
    <mergeCell ref="A36:I38"/>
    <mergeCell ref="A30:B30"/>
    <mergeCell ref="A31:B3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7"/>
  <sheetViews>
    <sheetView workbookViewId="0" topLeftCell="A1">
      <selection activeCell="C23" sqref="C23"/>
    </sheetView>
  </sheetViews>
  <sheetFormatPr defaultColWidth="9.140625" defaultRowHeight="12.75"/>
  <sheetData>
    <row r="1" spans="1:9" ht="12.75">
      <c r="A1" s="49" t="s">
        <v>4</v>
      </c>
      <c r="B1" s="49"/>
      <c r="C1" s="49"/>
      <c r="D1" s="49"/>
      <c r="E1" s="49"/>
      <c r="F1" s="49"/>
      <c r="G1" s="49"/>
      <c r="H1" s="49"/>
      <c r="I1" s="49"/>
    </row>
    <row r="2" spans="1:9" ht="12.75">
      <c r="A2" s="50" t="s">
        <v>89</v>
      </c>
      <c r="B2" s="49"/>
      <c r="C2" s="49"/>
      <c r="D2" s="49"/>
      <c r="E2" s="49"/>
      <c r="F2" s="49"/>
      <c r="G2" s="49"/>
      <c r="H2" s="49"/>
      <c r="I2" s="49"/>
    </row>
    <row r="3" spans="1:9" ht="12.75">
      <c r="A3" s="51" t="s">
        <v>6</v>
      </c>
      <c r="B3" s="51"/>
      <c r="C3" s="52">
        <f>Summary!C3</f>
        <v>0</v>
      </c>
      <c r="D3" s="53"/>
      <c r="E3" s="53"/>
      <c r="F3" s="53"/>
      <c r="G3" s="53"/>
      <c r="H3" s="53"/>
      <c r="I3" s="54"/>
    </row>
    <row r="4" spans="1:9" ht="12.75">
      <c r="A4" s="16"/>
      <c r="B4" s="16"/>
      <c r="C4" s="16"/>
      <c r="D4" s="16"/>
      <c r="E4" s="16"/>
      <c r="F4" s="16"/>
      <c r="G4" s="16"/>
      <c r="H4" s="16"/>
      <c r="I4" s="16"/>
    </row>
    <row r="5" spans="1:9" ht="12.75">
      <c r="A5" s="16"/>
      <c r="B5" s="16"/>
      <c r="C5" s="16"/>
      <c r="D5" s="16"/>
      <c r="E5" s="16"/>
      <c r="F5" s="16"/>
      <c r="G5" s="16"/>
      <c r="H5" s="16"/>
      <c r="I5" s="16"/>
    </row>
    <row r="6" spans="1:9" ht="16.5" customHeight="1">
      <c r="A6" s="55" t="s">
        <v>56</v>
      </c>
      <c r="B6" s="55"/>
      <c r="C6" s="21">
        <f>Summary!C5+14</f>
        <v>39051</v>
      </c>
      <c r="D6" s="21">
        <f>Summary!C5+15</f>
        <v>39052</v>
      </c>
      <c r="E6" s="16"/>
      <c r="F6" s="21">
        <f>Summary!C5+18</f>
        <v>39055</v>
      </c>
      <c r="G6" s="21">
        <f>Summary!C5+19</f>
        <v>39056</v>
      </c>
      <c r="H6" s="21">
        <f>Summary!C5+20</f>
        <v>39057</v>
      </c>
      <c r="I6" s="16"/>
    </row>
    <row r="7" spans="1:9" ht="16.5" customHeight="1">
      <c r="A7" s="59" t="s">
        <v>48</v>
      </c>
      <c r="B7" s="59"/>
      <c r="C7" s="17" t="s">
        <v>49</v>
      </c>
      <c r="D7" s="17" t="s">
        <v>50</v>
      </c>
      <c r="E7" s="17" t="s">
        <v>51</v>
      </c>
      <c r="F7" s="17" t="s">
        <v>52</v>
      </c>
      <c r="G7" s="17" t="s">
        <v>53</v>
      </c>
      <c r="H7" s="17" t="s">
        <v>54</v>
      </c>
      <c r="I7" s="17" t="s">
        <v>55</v>
      </c>
    </row>
    <row r="8" spans="1:9" ht="15" customHeight="1">
      <c r="A8" s="56" t="s">
        <v>35</v>
      </c>
      <c r="B8" s="56"/>
      <c r="C8" s="13"/>
      <c r="D8" s="13"/>
      <c r="E8" s="13"/>
      <c r="F8" s="13"/>
      <c r="G8" s="13"/>
      <c r="H8" s="14"/>
      <c r="I8" s="22">
        <f aca="true" t="shared" si="0" ref="I8:I26">SUM(C8:H8)</f>
        <v>0</v>
      </c>
    </row>
    <row r="9" spans="1:9" ht="15" customHeight="1">
      <c r="A9" s="56" t="s">
        <v>36</v>
      </c>
      <c r="B9" s="56"/>
      <c r="C9" s="13"/>
      <c r="D9" s="13"/>
      <c r="E9" s="13"/>
      <c r="F9" s="13"/>
      <c r="G9" s="13"/>
      <c r="H9" s="14"/>
      <c r="I9" s="22">
        <f t="shared" si="0"/>
        <v>0</v>
      </c>
    </row>
    <row r="10" spans="1:9" ht="15" customHeight="1">
      <c r="A10" s="56" t="s">
        <v>37</v>
      </c>
      <c r="B10" s="56"/>
      <c r="C10" s="13"/>
      <c r="D10" s="13"/>
      <c r="E10" s="13"/>
      <c r="F10" s="13"/>
      <c r="G10" s="13"/>
      <c r="H10" s="14"/>
      <c r="I10" s="22">
        <f t="shared" si="0"/>
        <v>0</v>
      </c>
    </row>
    <row r="11" spans="1:9" ht="15" customHeight="1">
      <c r="A11" s="56" t="s">
        <v>38</v>
      </c>
      <c r="B11" s="56"/>
      <c r="C11" s="13"/>
      <c r="D11" s="13"/>
      <c r="E11" s="13"/>
      <c r="F11" s="13"/>
      <c r="G11" s="13"/>
      <c r="H11" s="14"/>
      <c r="I11" s="22">
        <f t="shared" si="0"/>
        <v>0</v>
      </c>
    </row>
    <row r="12" spans="1:9" ht="15" customHeight="1">
      <c r="A12" s="56" t="s">
        <v>40</v>
      </c>
      <c r="B12" s="56"/>
      <c r="C12" s="13"/>
      <c r="D12" s="13"/>
      <c r="E12" s="13"/>
      <c r="F12" s="13"/>
      <c r="G12" s="13"/>
      <c r="H12" s="14"/>
      <c r="I12" s="22">
        <f t="shared" si="0"/>
        <v>0</v>
      </c>
    </row>
    <row r="13" spans="1:9" ht="15" customHeight="1">
      <c r="A13" s="56" t="s">
        <v>39</v>
      </c>
      <c r="B13" s="56"/>
      <c r="C13" s="13"/>
      <c r="D13" s="13"/>
      <c r="E13" s="13"/>
      <c r="F13" s="13"/>
      <c r="G13" s="13"/>
      <c r="H13" s="14"/>
      <c r="I13" s="22">
        <f t="shared" si="0"/>
        <v>0</v>
      </c>
    </row>
    <row r="14" spans="1:9" ht="15" customHeight="1">
      <c r="A14" s="56" t="s">
        <v>93</v>
      </c>
      <c r="B14" s="56"/>
      <c r="C14" s="13"/>
      <c r="D14" s="13"/>
      <c r="E14" s="13"/>
      <c r="F14" s="13"/>
      <c r="G14" s="13"/>
      <c r="H14" s="14"/>
      <c r="I14" s="22">
        <f>SUM(C14:H14)</f>
        <v>0</v>
      </c>
    </row>
    <row r="15" spans="1:9" ht="15" customHeight="1">
      <c r="A15" s="56" t="s">
        <v>41</v>
      </c>
      <c r="B15" s="56"/>
      <c r="C15" s="13"/>
      <c r="D15" s="13"/>
      <c r="E15" s="13"/>
      <c r="F15" s="13"/>
      <c r="G15" s="13"/>
      <c r="H15" s="14"/>
      <c r="I15" s="22">
        <f t="shared" si="0"/>
        <v>0</v>
      </c>
    </row>
    <row r="16" spans="1:9" ht="15" customHeight="1">
      <c r="A16" s="56" t="s">
        <v>91</v>
      </c>
      <c r="B16" s="56"/>
      <c r="C16" s="13"/>
      <c r="D16" s="13"/>
      <c r="E16" s="13"/>
      <c r="F16" s="13"/>
      <c r="G16" s="13"/>
      <c r="H16" s="14"/>
      <c r="I16" s="22">
        <f t="shared" si="0"/>
        <v>0</v>
      </c>
    </row>
    <row r="17" spans="1:9" ht="15" customHeight="1">
      <c r="A17" s="56" t="s">
        <v>42</v>
      </c>
      <c r="B17" s="56"/>
      <c r="C17" s="13"/>
      <c r="D17" s="13"/>
      <c r="E17" s="13"/>
      <c r="F17" s="13"/>
      <c r="G17" s="13"/>
      <c r="H17" s="14"/>
      <c r="I17" s="22">
        <f t="shared" si="0"/>
        <v>0</v>
      </c>
    </row>
    <row r="18" spans="1:9" ht="15" customHeight="1">
      <c r="A18" s="56" t="s">
        <v>43</v>
      </c>
      <c r="B18" s="56"/>
      <c r="C18" s="13"/>
      <c r="D18" s="13"/>
      <c r="E18" s="13"/>
      <c r="F18" s="13"/>
      <c r="G18" s="13"/>
      <c r="H18" s="14"/>
      <c r="I18" s="22">
        <f t="shared" si="0"/>
        <v>0</v>
      </c>
    </row>
    <row r="19" spans="1:9" ht="15" customHeight="1">
      <c r="A19" s="56" t="s">
        <v>95</v>
      </c>
      <c r="B19" s="56"/>
      <c r="C19" s="13"/>
      <c r="D19" s="13"/>
      <c r="E19" s="13"/>
      <c r="F19" s="13"/>
      <c r="G19" s="13"/>
      <c r="H19" s="14"/>
      <c r="I19" s="22">
        <f t="shared" si="0"/>
        <v>0</v>
      </c>
    </row>
    <row r="20" spans="1:9" ht="15" customHeight="1">
      <c r="A20" s="56" t="s">
        <v>100</v>
      </c>
      <c r="B20" s="56"/>
      <c r="C20" s="13"/>
      <c r="D20" s="13"/>
      <c r="E20" s="13"/>
      <c r="F20" s="13"/>
      <c r="G20" s="13"/>
      <c r="H20" s="14"/>
      <c r="I20" s="22">
        <f>SUM(C20:H20)</f>
        <v>0</v>
      </c>
    </row>
    <row r="21" spans="1:9" ht="15" customHeight="1">
      <c r="A21" s="56" t="s">
        <v>99</v>
      </c>
      <c r="B21" s="56"/>
      <c r="C21" s="13"/>
      <c r="D21" s="13"/>
      <c r="E21" s="13"/>
      <c r="F21" s="13"/>
      <c r="G21" s="13"/>
      <c r="H21" s="14"/>
      <c r="I21" s="22">
        <f>SUM(C21:H21)</f>
        <v>0</v>
      </c>
    </row>
    <row r="22" spans="1:9" ht="15" customHeight="1">
      <c r="A22" s="56" t="s">
        <v>46</v>
      </c>
      <c r="B22" s="56"/>
      <c r="C22" s="13"/>
      <c r="D22" s="13"/>
      <c r="E22" s="13"/>
      <c r="F22" s="13"/>
      <c r="G22" s="13"/>
      <c r="H22" s="14"/>
      <c r="I22" s="22">
        <f t="shared" si="0"/>
        <v>0</v>
      </c>
    </row>
    <row r="23" spans="1:9" ht="15" customHeight="1">
      <c r="A23" s="56" t="s">
        <v>44</v>
      </c>
      <c r="B23" s="56"/>
      <c r="C23" s="13"/>
      <c r="D23" s="13"/>
      <c r="E23" s="13"/>
      <c r="F23" s="13"/>
      <c r="G23" s="13"/>
      <c r="H23" s="14"/>
      <c r="I23" s="22">
        <f t="shared" si="0"/>
        <v>0</v>
      </c>
    </row>
    <row r="24" spans="1:9" ht="15" customHeight="1">
      <c r="A24" s="56" t="s">
        <v>45</v>
      </c>
      <c r="B24" s="56"/>
      <c r="C24" s="13"/>
      <c r="D24" s="13"/>
      <c r="E24" s="13"/>
      <c r="F24" s="13"/>
      <c r="G24" s="13"/>
      <c r="H24" s="14"/>
      <c r="I24" s="22">
        <f t="shared" si="0"/>
        <v>0</v>
      </c>
    </row>
    <row r="25" spans="1:9" ht="15" customHeight="1">
      <c r="A25" s="56" t="s">
        <v>47</v>
      </c>
      <c r="B25" s="56"/>
      <c r="C25" s="13"/>
      <c r="D25" s="13"/>
      <c r="E25" s="13"/>
      <c r="F25" s="13"/>
      <c r="G25" s="13"/>
      <c r="H25" s="14"/>
      <c r="I25" s="22">
        <f t="shared" si="0"/>
        <v>0</v>
      </c>
    </row>
    <row r="26" spans="1:9" ht="15" customHeight="1">
      <c r="A26" s="57" t="s">
        <v>84</v>
      </c>
      <c r="B26" s="58"/>
      <c r="C26" s="13"/>
      <c r="D26" s="13"/>
      <c r="E26" s="13"/>
      <c r="F26" s="13"/>
      <c r="G26" s="13"/>
      <c r="H26" s="14"/>
      <c r="I26" s="22">
        <f t="shared" si="0"/>
        <v>0</v>
      </c>
    </row>
    <row r="27" spans="1:9" ht="12.75">
      <c r="A27" s="18"/>
      <c r="B27" s="18"/>
      <c r="C27" s="18"/>
      <c r="D27" s="18"/>
      <c r="E27" s="18"/>
      <c r="F27" s="18"/>
      <c r="G27" s="18"/>
      <c r="H27" s="18"/>
      <c r="I27" s="18"/>
    </row>
    <row r="28" spans="1:9" ht="12.75">
      <c r="A28" s="18"/>
      <c r="B28" s="18"/>
      <c r="C28" s="18"/>
      <c r="D28" s="18"/>
      <c r="E28" s="18"/>
      <c r="F28" s="18"/>
      <c r="G28" s="18"/>
      <c r="H28" s="18"/>
      <c r="I28" s="18"/>
    </row>
    <row r="29" spans="1:9" ht="12.75" customHeight="1">
      <c r="A29" s="18"/>
      <c r="B29" s="18"/>
      <c r="C29" s="18"/>
      <c r="D29" s="18"/>
      <c r="E29" s="18"/>
      <c r="F29" s="18"/>
      <c r="G29" s="18"/>
      <c r="H29" s="18"/>
      <c r="I29" s="18"/>
    </row>
    <row r="30" spans="1:9" ht="15" customHeight="1">
      <c r="A30" s="51" t="s">
        <v>26</v>
      </c>
      <c r="B30" s="51"/>
      <c r="C30" s="19">
        <f aca="true" t="shared" si="1" ref="C30:H30">SUM(C8:C26)</f>
        <v>0</v>
      </c>
      <c r="D30" s="19">
        <f t="shared" si="1"/>
        <v>0</v>
      </c>
      <c r="E30" s="19">
        <f t="shared" si="1"/>
        <v>0</v>
      </c>
      <c r="F30" s="19">
        <f t="shared" si="1"/>
        <v>0</v>
      </c>
      <c r="G30" s="19">
        <f t="shared" si="1"/>
        <v>0</v>
      </c>
      <c r="H30" s="19">
        <f t="shared" si="1"/>
        <v>0</v>
      </c>
      <c r="I30" s="23">
        <f>SUM(C30:H30)</f>
        <v>0</v>
      </c>
    </row>
    <row r="31" spans="1:9" ht="15" customHeight="1">
      <c r="A31" s="51" t="s">
        <v>27</v>
      </c>
      <c r="B31" s="51"/>
      <c r="C31" s="15"/>
      <c r="D31" s="15"/>
      <c r="E31" s="15"/>
      <c r="F31" s="15"/>
      <c r="G31" s="15"/>
      <c r="H31" s="15"/>
      <c r="I31" s="23">
        <f>SUM(C31:H31)</f>
        <v>0</v>
      </c>
    </row>
    <row r="32" spans="1:9" ht="15" customHeight="1">
      <c r="A32" s="51" t="s">
        <v>28</v>
      </c>
      <c r="B32" s="51"/>
      <c r="C32" s="15"/>
      <c r="D32" s="15"/>
      <c r="E32" s="15"/>
      <c r="F32" s="15"/>
      <c r="G32" s="15"/>
      <c r="H32" s="15"/>
      <c r="I32" s="23">
        <f>SUM(C32:H32)</f>
        <v>0</v>
      </c>
    </row>
    <row r="33" spans="1:9" ht="15" customHeight="1">
      <c r="A33" s="60" t="s">
        <v>29</v>
      </c>
      <c r="B33" s="60"/>
      <c r="C33" s="19">
        <f aca="true" t="shared" si="2" ref="C33:I33">SUM(C30:C32)</f>
        <v>0</v>
      </c>
      <c r="D33" s="19">
        <f t="shared" si="2"/>
        <v>0</v>
      </c>
      <c r="E33" s="19">
        <f t="shared" si="2"/>
        <v>0</v>
      </c>
      <c r="F33" s="19">
        <f t="shared" si="2"/>
        <v>0</v>
      </c>
      <c r="G33" s="19">
        <f t="shared" si="2"/>
        <v>0</v>
      </c>
      <c r="H33" s="19">
        <f t="shared" si="2"/>
        <v>0</v>
      </c>
      <c r="I33" s="23">
        <f t="shared" si="2"/>
        <v>0</v>
      </c>
    </row>
    <row r="34" spans="1:9" ht="12.75">
      <c r="A34" s="18"/>
      <c r="B34" s="18"/>
      <c r="C34" s="18"/>
      <c r="D34" s="18"/>
      <c r="E34" s="18"/>
      <c r="F34" s="18"/>
      <c r="G34" s="18"/>
      <c r="H34" s="18"/>
      <c r="I34" s="18"/>
    </row>
    <row r="35" spans="1:9" ht="12.75" customHeight="1">
      <c r="A35" s="18"/>
      <c r="B35" s="18"/>
      <c r="C35" s="18"/>
      <c r="D35" s="18"/>
      <c r="E35" s="18"/>
      <c r="F35" s="18"/>
      <c r="G35" s="18"/>
      <c r="H35" s="18"/>
      <c r="I35" s="18"/>
    </row>
    <row r="36" spans="1:9" ht="12.75">
      <c r="A36" s="61" t="s">
        <v>57</v>
      </c>
      <c r="B36" s="61"/>
      <c r="C36" s="61"/>
      <c r="D36" s="61"/>
      <c r="E36" s="61"/>
      <c r="F36" s="61"/>
      <c r="G36" s="61"/>
      <c r="H36" s="61"/>
      <c r="I36" s="61"/>
    </row>
    <row r="37" spans="1:9" ht="12.75">
      <c r="A37" s="61"/>
      <c r="B37" s="61"/>
      <c r="C37" s="61"/>
      <c r="D37" s="61"/>
      <c r="E37" s="61"/>
      <c r="F37" s="61"/>
      <c r="G37" s="61"/>
      <c r="H37" s="61"/>
      <c r="I37" s="61"/>
    </row>
    <row r="38" spans="1:9" ht="12.75">
      <c r="A38" s="61"/>
      <c r="B38" s="61"/>
      <c r="C38" s="61"/>
      <c r="D38" s="61"/>
      <c r="E38" s="61"/>
      <c r="F38" s="61"/>
      <c r="G38" s="61"/>
      <c r="H38" s="61"/>
      <c r="I38" s="61"/>
    </row>
    <row r="39" spans="1:9" ht="12.75">
      <c r="A39" s="49" t="s">
        <v>31</v>
      </c>
      <c r="B39" s="49"/>
      <c r="C39" s="49"/>
      <c r="D39" s="49"/>
      <c r="E39" s="49"/>
      <c r="F39" s="49"/>
      <c r="G39" s="49"/>
      <c r="H39" s="49"/>
      <c r="I39" s="49"/>
    </row>
    <row r="40" spans="1:9" ht="12.75">
      <c r="A40" s="20"/>
      <c r="B40" s="18"/>
      <c r="C40" s="18"/>
      <c r="D40" s="50" t="s">
        <v>58</v>
      </c>
      <c r="E40" s="49"/>
      <c r="F40" s="49"/>
      <c r="G40" s="49"/>
      <c r="H40" s="18"/>
      <c r="I40" s="18"/>
    </row>
    <row r="41" spans="1:9" ht="12.75">
      <c r="A41" s="18"/>
      <c r="B41" s="18"/>
      <c r="C41" s="18"/>
      <c r="D41" s="18"/>
      <c r="E41" s="18"/>
      <c r="F41" s="18"/>
      <c r="G41" s="18"/>
      <c r="H41" s="18"/>
      <c r="I41" s="18"/>
    </row>
    <row r="42" spans="1:9" ht="12.75">
      <c r="A42" s="49" t="s">
        <v>33</v>
      </c>
      <c r="B42" s="49"/>
      <c r="C42" s="49"/>
      <c r="D42" s="49"/>
      <c r="E42" s="49"/>
      <c r="F42" s="49"/>
      <c r="G42" s="49"/>
      <c r="H42" s="49"/>
      <c r="I42" s="49"/>
    </row>
    <row r="43" spans="1:9" ht="12.75">
      <c r="A43" s="18"/>
      <c r="B43" s="18"/>
      <c r="C43" s="18"/>
      <c r="D43" s="18"/>
      <c r="E43" s="18"/>
      <c r="F43" s="18"/>
      <c r="G43" s="18"/>
      <c r="H43" s="18"/>
      <c r="I43" s="18"/>
    </row>
    <row r="44" spans="1:9" ht="12.75">
      <c r="A44" s="18"/>
      <c r="B44" s="18"/>
      <c r="C44" s="18"/>
      <c r="D44" s="18"/>
      <c r="E44" s="18"/>
      <c r="F44" s="18"/>
      <c r="G44" s="18"/>
      <c r="H44" s="18"/>
      <c r="I44" s="18"/>
    </row>
    <row r="45" spans="1:9" ht="12.75">
      <c r="A45" s="18"/>
      <c r="B45" s="18"/>
      <c r="C45" s="18"/>
      <c r="D45" s="18"/>
      <c r="E45" s="18"/>
      <c r="F45" s="18"/>
      <c r="G45" s="18"/>
      <c r="H45" s="18"/>
      <c r="I45" s="18"/>
    </row>
    <row r="46" spans="1:9" ht="12.75">
      <c r="A46" s="18"/>
      <c r="B46" s="18"/>
      <c r="C46" s="18"/>
      <c r="D46" s="18"/>
      <c r="E46" s="18"/>
      <c r="F46" s="18"/>
      <c r="G46" s="18"/>
      <c r="H46" s="18" t="s">
        <v>101</v>
      </c>
      <c r="I46" s="18"/>
    </row>
    <row r="47" spans="1:9" ht="12.75">
      <c r="A47" s="18"/>
      <c r="B47" s="18"/>
      <c r="C47" s="18"/>
      <c r="D47" s="18"/>
      <c r="E47" s="18"/>
      <c r="F47" s="18"/>
      <c r="G47" s="18"/>
      <c r="H47" s="18"/>
      <c r="I47" s="18"/>
    </row>
  </sheetData>
  <sheetProtection password="EBD0" sheet="1" objects="1" scenarios="1" selectLockedCells="1"/>
  <mergeCells count="33">
    <mergeCell ref="A1:I1"/>
    <mergeCell ref="A2:I2"/>
    <mergeCell ref="A3:B3"/>
    <mergeCell ref="C3:I3"/>
    <mergeCell ref="A6:B6"/>
    <mergeCell ref="A17:B17"/>
    <mergeCell ref="A18:B18"/>
    <mergeCell ref="A26:B26"/>
    <mergeCell ref="A23:B23"/>
    <mergeCell ref="A11:B11"/>
    <mergeCell ref="A12:B12"/>
    <mergeCell ref="A13:B13"/>
    <mergeCell ref="A15:B15"/>
    <mergeCell ref="A19:B19"/>
    <mergeCell ref="A22:B22"/>
    <mergeCell ref="A42:I42"/>
    <mergeCell ref="A16:B16"/>
    <mergeCell ref="A20:B20"/>
    <mergeCell ref="A21:B21"/>
    <mergeCell ref="A7:B7"/>
    <mergeCell ref="A8:B8"/>
    <mergeCell ref="A9:B9"/>
    <mergeCell ref="A10:B10"/>
    <mergeCell ref="A14:B14"/>
    <mergeCell ref="A39:I39"/>
    <mergeCell ref="D40:G40"/>
    <mergeCell ref="A24:B24"/>
    <mergeCell ref="A25:B25"/>
    <mergeCell ref="A32:B32"/>
    <mergeCell ref="A33:B33"/>
    <mergeCell ref="A36:I38"/>
    <mergeCell ref="A30:B30"/>
    <mergeCell ref="A31:B3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47"/>
  <sheetViews>
    <sheetView tabSelected="1" workbookViewId="0" topLeftCell="A1">
      <selection activeCell="C23" sqref="C23"/>
    </sheetView>
  </sheetViews>
  <sheetFormatPr defaultColWidth="9.140625" defaultRowHeight="12.75"/>
  <sheetData>
    <row r="1" spans="1:9" ht="12.75">
      <c r="A1" s="49" t="s">
        <v>4</v>
      </c>
      <c r="B1" s="49"/>
      <c r="C1" s="49"/>
      <c r="D1" s="49"/>
      <c r="E1" s="49"/>
      <c r="F1" s="49"/>
      <c r="G1" s="49"/>
      <c r="H1" s="49"/>
      <c r="I1" s="49"/>
    </row>
    <row r="2" spans="1:9" ht="12.75">
      <c r="A2" s="50" t="s">
        <v>96</v>
      </c>
      <c r="B2" s="49"/>
      <c r="C2" s="49"/>
      <c r="D2" s="49"/>
      <c r="E2" s="49"/>
      <c r="F2" s="49"/>
      <c r="G2" s="49"/>
      <c r="H2" s="49"/>
      <c r="I2" s="49"/>
    </row>
    <row r="3" spans="1:9" ht="12.75">
      <c r="A3" s="51" t="s">
        <v>6</v>
      </c>
      <c r="B3" s="51"/>
      <c r="C3" s="52">
        <f>Summary!C3</f>
        <v>0</v>
      </c>
      <c r="D3" s="53"/>
      <c r="E3" s="53"/>
      <c r="F3" s="53"/>
      <c r="G3" s="53"/>
      <c r="H3" s="53"/>
      <c r="I3" s="54"/>
    </row>
    <row r="4" spans="1:9" ht="12.75">
      <c r="A4" s="16"/>
      <c r="B4" s="16"/>
      <c r="C4" s="16"/>
      <c r="D4" s="16"/>
      <c r="E4" s="16"/>
      <c r="F4" s="16"/>
      <c r="G4" s="16"/>
      <c r="H4" s="16"/>
      <c r="I4" s="16"/>
    </row>
    <row r="5" spans="1:9" ht="12.75">
      <c r="A5" s="16"/>
      <c r="B5" s="16"/>
      <c r="C5" s="16"/>
      <c r="D5" s="16"/>
      <c r="E5" s="16"/>
      <c r="F5" s="16"/>
      <c r="G5" s="16"/>
      <c r="H5" s="16"/>
      <c r="I5" s="16"/>
    </row>
    <row r="6" spans="1:9" ht="16.5" customHeight="1">
      <c r="A6" s="55" t="s">
        <v>56</v>
      </c>
      <c r="B6" s="55"/>
      <c r="C6" s="21">
        <f>Summary!C5+21</f>
        <v>39058</v>
      </c>
      <c r="D6" s="21">
        <f>Summary!C5+22</f>
        <v>39059</v>
      </c>
      <c r="E6" s="16"/>
      <c r="F6" s="21">
        <f>Summary!C5+25</f>
        <v>39062</v>
      </c>
      <c r="G6" s="21">
        <f>Summary!C5+26</f>
        <v>39063</v>
      </c>
      <c r="H6" s="21">
        <f>Summary!C5+27</f>
        <v>39064</v>
      </c>
      <c r="I6" s="16"/>
    </row>
    <row r="7" spans="1:9" ht="16.5" customHeight="1">
      <c r="A7" s="59" t="s">
        <v>48</v>
      </c>
      <c r="B7" s="59"/>
      <c r="C7" s="17" t="s">
        <v>49</v>
      </c>
      <c r="D7" s="17" t="s">
        <v>50</v>
      </c>
      <c r="E7" s="17" t="s">
        <v>51</v>
      </c>
      <c r="F7" s="17" t="s">
        <v>52</v>
      </c>
      <c r="G7" s="17" t="s">
        <v>53</v>
      </c>
      <c r="H7" s="17" t="s">
        <v>54</v>
      </c>
      <c r="I7" s="17" t="s">
        <v>55</v>
      </c>
    </row>
    <row r="8" spans="1:9" ht="15" customHeight="1">
      <c r="A8" s="56" t="s">
        <v>35</v>
      </c>
      <c r="B8" s="56"/>
      <c r="C8" s="13"/>
      <c r="D8" s="13"/>
      <c r="E8" s="13"/>
      <c r="F8" s="13"/>
      <c r="G8" s="13"/>
      <c r="H8" s="14"/>
      <c r="I8" s="22">
        <f aca="true" t="shared" si="0" ref="I8:I26">SUM(C8:H8)</f>
        <v>0</v>
      </c>
    </row>
    <row r="9" spans="1:9" ht="15" customHeight="1">
      <c r="A9" s="56" t="s">
        <v>36</v>
      </c>
      <c r="B9" s="56"/>
      <c r="C9" s="13"/>
      <c r="D9" s="13"/>
      <c r="E9" s="13"/>
      <c r="F9" s="13"/>
      <c r="G9" s="13"/>
      <c r="H9" s="14"/>
      <c r="I9" s="22">
        <f t="shared" si="0"/>
        <v>0</v>
      </c>
    </row>
    <row r="10" spans="1:9" ht="15" customHeight="1">
      <c r="A10" s="56" t="s">
        <v>37</v>
      </c>
      <c r="B10" s="56"/>
      <c r="C10" s="13"/>
      <c r="D10" s="13"/>
      <c r="E10" s="13"/>
      <c r="F10" s="13"/>
      <c r="G10" s="13"/>
      <c r="H10" s="14"/>
      <c r="I10" s="22">
        <f t="shared" si="0"/>
        <v>0</v>
      </c>
    </row>
    <row r="11" spans="1:9" ht="15" customHeight="1">
      <c r="A11" s="56" t="s">
        <v>38</v>
      </c>
      <c r="B11" s="56"/>
      <c r="C11" s="13"/>
      <c r="D11" s="13"/>
      <c r="E11" s="13"/>
      <c r="F11" s="13"/>
      <c r="G11" s="13"/>
      <c r="H11" s="14"/>
      <c r="I11" s="22">
        <f t="shared" si="0"/>
        <v>0</v>
      </c>
    </row>
    <row r="12" spans="1:9" ht="15" customHeight="1">
      <c r="A12" s="56" t="s">
        <v>40</v>
      </c>
      <c r="B12" s="56"/>
      <c r="C12" s="13"/>
      <c r="D12" s="13"/>
      <c r="E12" s="13"/>
      <c r="F12" s="13"/>
      <c r="G12" s="13"/>
      <c r="H12" s="14"/>
      <c r="I12" s="22">
        <f t="shared" si="0"/>
        <v>0</v>
      </c>
    </row>
    <row r="13" spans="1:9" ht="15" customHeight="1">
      <c r="A13" s="56" t="s">
        <v>39</v>
      </c>
      <c r="B13" s="56"/>
      <c r="C13" s="13"/>
      <c r="D13" s="13"/>
      <c r="E13" s="13"/>
      <c r="F13" s="13"/>
      <c r="G13" s="13"/>
      <c r="H13" s="14"/>
      <c r="I13" s="22">
        <f t="shared" si="0"/>
        <v>0</v>
      </c>
    </row>
    <row r="14" spans="1:9" ht="15" customHeight="1">
      <c r="A14" s="56" t="s">
        <v>93</v>
      </c>
      <c r="B14" s="56"/>
      <c r="C14" s="13"/>
      <c r="D14" s="13"/>
      <c r="E14" s="13"/>
      <c r="F14" s="13"/>
      <c r="G14" s="13"/>
      <c r="H14" s="14"/>
      <c r="I14" s="22">
        <f>SUM(C14:H14)</f>
        <v>0</v>
      </c>
    </row>
    <row r="15" spans="1:9" ht="15" customHeight="1">
      <c r="A15" s="56" t="s">
        <v>41</v>
      </c>
      <c r="B15" s="56"/>
      <c r="C15" s="13"/>
      <c r="D15" s="13"/>
      <c r="E15" s="13"/>
      <c r="F15" s="13"/>
      <c r="G15" s="13"/>
      <c r="H15" s="14"/>
      <c r="I15" s="22">
        <f t="shared" si="0"/>
        <v>0</v>
      </c>
    </row>
    <row r="16" spans="1:9" ht="15" customHeight="1">
      <c r="A16" s="56" t="s">
        <v>91</v>
      </c>
      <c r="B16" s="56"/>
      <c r="C16" s="13"/>
      <c r="D16" s="13"/>
      <c r="E16" s="13"/>
      <c r="F16" s="13"/>
      <c r="G16" s="13"/>
      <c r="H16" s="14"/>
      <c r="I16" s="22">
        <f t="shared" si="0"/>
        <v>0</v>
      </c>
    </row>
    <row r="17" spans="1:9" ht="15" customHeight="1">
      <c r="A17" s="56" t="s">
        <v>42</v>
      </c>
      <c r="B17" s="56"/>
      <c r="C17" s="13"/>
      <c r="D17" s="13"/>
      <c r="E17" s="13"/>
      <c r="F17" s="13"/>
      <c r="G17" s="13"/>
      <c r="H17" s="14"/>
      <c r="I17" s="22">
        <f t="shared" si="0"/>
        <v>0</v>
      </c>
    </row>
    <row r="18" spans="1:9" ht="15" customHeight="1">
      <c r="A18" s="56" t="s">
        <v>43</v>
      </c>
      <c r="B18" s="56"/>
      <c r="C18" s="13"/>
      <c r="D18" s="13"/>
      <c r="E18" s="13"/>
      <c r="F18" s="13"/>
      <c r="G18" s="13"/>
      <c r="H18" s="14"/>
      <c r="I18" s="22">
        <f t="shared" si="0"/>
        <v>0</v>
      </c>
    </row>
    <row r="19" spans="1:9" ht="15" customHeight="1">
      <c r="A19" s="56" t="s">
        <v>95</v>
      </c>
      <c r="B19" s="56"/>
      <c r="C19" s="13"/>
      <c r="D19" s="13"/>
      <c r="E19" s="13"/>
      <c r="F19" s="13"/>
      <c r="G19" s="13"/>
      <c r="H19" s="14"/>
      <c r="I19" s="22">
        <f t="shared" si="0"/>
        <v>0</v>
      </c>
    </row>
    <row r="20" spans="1:9" ht="15" customHeight="1">
      <c r="A20" s="56" t="s">
        <v>100</v>
      </c>
      <c r="B20" s="56"/>
      <c r="C20" s="13"/>
      <c r="D20" s="13"/>
      <c r="E20" s="13"/>
      <c r="F20" s="13"/>
      <c r="G20" s="13"/>
      <c r="H20" s="14"/>
      <c r="I20" s="22">
        <f>SUM(C20:H20)</f>
        <v>0</v>
      </c>
    </row>
    <row r="21" spans="1:9" ht="15" customHeight="1">
      <c r="A21" s="56" t="s">
        <v>99</v>
      </c>
      <c r="B21" s="56"/>
      <c r="C21" s="13"/>
      <c r="D21" s="13"/>
      <c r="E21" s="13"/>
      <c r="F21" s="13"/>
      <c r="G21" s="13"/>
      <c r="H21" s="14"/>
      <c r="I21" s="22">
        <f>SUM(C21:H21)</f>
        <v>0</v>
      </c>
    </row>
    <row r="22" spans="1:9" ht="15" customHeight="1">
      <c r="A22" s="56" t="s">
        <v>46</v>
      </c>
      <c r="B22" s="56"/>
      <c r="C22" s="13"/>
      <c r="D22" s="13"/>
      <c r="E22" s="13"/>
      <c r="F22" s="13"/>
      <c r="G22" s="13"/>
      <c r="H22" s="14"/>
      <c r="I22" s="22">
        <f t="shared" si="0"/>
        <v>0</v>
      </c>
    </row>
    <row r="23" spans="1:9" ht="15" customHeight="1">
      <c r="A23" s="56" t="s">
        <v>44</v>
      </c>
      <c r="B23" s="56"/>
      <c r="C23" s="13"/>
      <c r="D23" s="13"/>
      <c r="E23" s="13"/>
      <c r="F23" s="13"/>
      <c r="G23" s="13"/>
      <c r="H23" s="14"/>
      <c r="I23" s="22">
        <f t="shared" si="0"/>
        <v>0</v>
      </c>
    </row>
    <row r="24" spans="1:9" ht="15" customHeight="1">
      <c r="A24" s="56" t="s">
        <v>45</v>
      </c>
      <c r="B24" s="56"/>
      <c r="C24" s="13"/>
      <c r="D24" s="13"/>
      <c r="E24" s="13"/>
      <c r="F24" s="13"/>
      <c r="G24" s="13"/>
      <c r="H24" s="14"/>
      <c r="I24" s="22">
        <f t="shared" si="0"/>
        <v>0</v>
      </c>
    </row>
    <row r="25" spans="1:9" ht="15" customHeight="1">
      <c r="A25" s="56" t="s">
        <v>47</v>
      </c>
      <c r="B25" s="56"/>
      <c r="C25" s="13"/>
      <c r="D25" s="13"/>
      <c r="E25" s="13"/>
      <c r="F25" s="13"/>
      <c r="G25" s="13"/>
      <c r="H25" s="14"/>
      <c r="I25" s="22">
        <f t="shared" si="0"/>
        <v>0</v>
      </c>
    </row>
    <row r="26" spans="1:9" ht="15" customHeight="1">
      <c r="A26" s="57" t="s">
        <v>84</v>
      </c>
      <c r="B26" s="58"/>
      <c r="C26" s="13"/>
      <c r="D26" s="13"/>
      <c r="E26" s="13"/>
      <c r="F26" s="13"/>
      <c r="G26" s="13"/>
      <c r="H26" s="14"/>
      <c r="I26" s="22">
        <f t="shared" si="0"/>
        <v>0</v>
      </c>
    </row>
    <row r="27" spans="1:9" ht="12.75">
      <c r="A27" s="18"/>
      <c r="B27" s="18"/>
      <c r="C27" s="18"/>
      <c r="D27" s="18"/>
      <c r="E27" s="18"/>
      <c r="F27" s="18"/>
      <c r="G27" s="18"/>
      <c r="H27" s="18"/>
      <c r="I27" s="18"/>
    </row>
    <row r="28" spans="1:9" ht="12.75">
      <c r="A28" s="18"/>
      <c r="B28" s="18"/>
      <c r="C28" s="18"/>
      <c r="D28" s="18"/>
      <c r="E28" s="18"/>
      <c r="F28" s="18"/>
      <c r="G28" s="18"/>
      <c r="H28" s="18"/>
      <c r="I28" s="18"/>
    </row>
    <row r="29" spans="1:9" ht="12.75" customHeight="1">
      <c r="A29" s="18"/>
      <c r="B29" s="18"/>
      <c r="C29" s="18"/>
      <c r="D29" s="18"/>
      <c r="E29" s="18"/>
      <c r="F29" s="18"/>
      <c r="G29" s="18"/>
      <c r="H29" s="18"/>
      <c r="I29" s="18"/>
    </row>
    <row r="30" spans="1:9" ht="15" customHeight="1">
      <c r="A30" s="51" t="s">
        <v>26</v>
      </c>
      <c r="B30" s="51"/>
      <c r="C30" s="19">
        <f aca="true" t="shared" si="1" ref="C30:H30">SUM(C8:C26)</f>
        <v>0</v>
      </c>
      <c r="D30" s="19">
        <f t="shared" si="1"/>
        <v>0</v>
      </c>
      <c r="E30" s="19">
        <f t="shared" si="1"/>
        <v>0</v>
      </c>
      <c r="F30" s="19">
        <f t="shared" si="1"/>
        <v>0</v>
      </c>
      <c r="G30" s="19">
        <f t="shared" si="1"/>
        <v>0</v>
      </c>
      <c r="H30" s="19">
        <f t="shared" si="1"/>
        <v>0</v>
      </c>
      <c r="I30" s="23">
        <f>SUM(C30:H30)</f>
        <v>0</v>
      </c>
    </row>
    <row r="31" spans="1:9" ht="15" customHeight="1">
      <c r="A31" s="51" t="s">
        <v>27</v>
      </c>
      <c r="B31" s="51"/>
      <c r="C31" s="15"/>
      <c r="D31" s="15"/>
      <c r="E31" s="15"/>
      <c r="F31" s="15"/>
      <c r="G31" s="15"/>
      <c r="H31" s="15"/>
      <c r="I31" s="23">
        <f>SUM(C31:H31)</f>
        <v>0</v>
      </c>
    </row>
    <row r="32" spans="1:9" ht="15" customHeight="1">
      <c r="A32" s="51" t="s">
        <v>28</v>
      </c>
      <c r="B32" s="51"/>
      <c r="C32" s="15"/>
      <c r="D32" s="15"/>
      <c r="E32" s="15"/>
      <c r="F32" s="15"/>
      <c r="G32" s="15"/>
      <c r="H32" s="15"/>
      <c r="I32" s="23">
        <f>SUM(C32:H32)</f>
        <v>0</v>
      </c>
    </row>
    <row r="33" spans="1:9" ht="15" customHeight="1">
      <c r="A33" s="60" t="s">
        <v>29</v>
      </c>
      <c r="B33" s="60"/>
      <c r="C33" s="19">
        <f aca="true" t="shared" si="2" ref="C33:I33">SUM(C30:C32)</f>
        <v>0</v>
      </c>
      <c r="D33" s="19">
        <f t="shared" si="2"/>
        <v>0</v>
      </c>
      <c r="E33" s="19">
        <f t="shared" si="2"/>
        <v>0</v>
      </c>
      <c r="F33" s="19">
        <f t="shared" si="2"/>
        <v>0</v>
      </c>
      <c r="G33" s="19">
        <f t="shared" si="2"/>
        <v>0</v>
      </c>
      <c r="H33" s="19">
        <f t="shared" si="2"/>
        <v>0</v>
      </c>
      <c r="I33" s="23">
        <f t="shared" si="2"/>
        <v>0</v>
      </c>
    </row>
    <row r="34" spans="1:9" ht="12.75">
      <c r="A34" s="18"/>
      <c r="B34" s="18"/>
      <c r="C34" s="18"/>
      <c r="D34" s="18"/>
      <c r="E34" s="18"/>
      <c r="F34" s="18"/>
      <c r="G34" s="18"/>
      <c r="H34" s="18"/>
      <c r="I34" s="18"/>
    </row>
    <row r="35" spans="1:9" ht="12.75" customHeight="1">
      <c r="A35" s="18"/>
      <c r="B35" s="18"/>
      <c r="C35" s="18"/>
      <c r="D35" s="18"/>
      <c r="E35" s="18"/>
      <c r="F35" s="18"/>
      <c r="G35" s="18"/>
      <c r="H35" s="18"/>
      <c r="I35" s="18"/>
    </row>
    <row r="36" spans="1:9" ht="12.75">
      <c r="A36" s="61" t="s">
        <v>57</v>
      </c>
      <c r="B36" s="61"/>
      <c r="C36" s="61"/>
      <c r="D36" s="61"/>
      <c r="E36" s="61"/>
      <c r="F36" s="61"/>
      <c r="G36" s="61"/>
      <c r="H36" s="61"/>
      <c r="I36" s="61"/>
    </row>
    <row r="37" spans="1:9" ht="12.75">
      <c r="A37" s="61"/>
      <c r="B37" s="61"/>
      <c r="C37" s="61"/>
      <c r="D37" s="61"/>
      <c r="E37" s="61"/>
      <c r="F37" s="61"/>
      <c r="G37" s="61"/>
      <c r="H37" s="61"/>
      <c r="I37" s="61"/>
    </row>
    <row r="38" spans="1:9" ht="12.75">
      <c r="A38" s="61"/>
      <c r="B38" s="61"/>
      <c r="C38" s="61"/>
      <c r="D38" s="61"/>
      <c r="E38" s="61"/>
      <c r="F38" s="61"/>
      <c r="G38" s="61"/>
      <c r="H38" s="61"/>
      <c r="I38" s="61"/>
    </row>
    <row r="39" spans="1:9" ht="12.75">
      <c r="A39" s="49" t="s">
        <v>31</v>
      </c>
      <c r="B39" s="49"/>
      <c r="C39" s="49"/>
      <c r="D39" s="49"/>
      <c r="E39" s="49"/>
      <c r="F39" s="49"/>
      <c r="G39" s="49"/>
      <c r="H39" s="49"/>
      <c r="I39" s="49"/>
    </row>
    <row r="40" spans="1:9" ht="12.75">
      <c r="A40" s="20"/>
      <c r="B40" s="18"/>
      <c r="C40" s="18"/>
      <c r="D40" s="50" t="s">
        <v>58</v>
      </c>
      <c r="E40" s="49"/>
      <c r="F40" s="49"/>
      <c r="G40" s="49"/>
      <c r="H40" s="18"/>
      <c r="I40" s="18"/>
    </row>
    <row r="41" spans="1:9" ht="12.75">
      <c r="A41" s="18"/>
      <c r="B41" s="18"/>
      <c r="C41" s="18"/>
      <c r="D41" s="18"/>
      <c r="E41" s="18"/>
      <c r="F41" s="18"/>
      <c r="G41" s="18"/>
      <c r="H41" s="18"/>
      <c r="I41" s="18"/>
    </row>
    <row r="42" spans="1:9" ht="12.75">
      <c r="A42" s="49" t="s">
        <v>33</v>
      </c>
      <c r="B42" s="49"/>
      <c r="C42" s="49"/>
      <c r="D42" s="49"/>
      <c r="E42" s="49"/>
      <c r="F42" s="49"/>
      <c r="G42" s="49"/>
      <c r="H42" s="49"/>
      <c r="I42" s="49"/>
    </row>
    <row r="43" spans="1:9" ht="12.75">
      <c r="A43" s="18"/>
      <c r="B43" s="18"/>
      <c r="C43" s="18"/>
      <c r="D43" s="18"/>
      <c r="E43" s="18"/>
      <c r="F43" s="18"/>
      <c r="G43" s="18"/>
      <c r="H43" s="18"/>
      <c r="I43" s="18"/>
    </row>
    <row r="44" spans="1:9" ht="12.75">
      <c r="A44" s="18"/>
      <c r="B44" s="18"/>
      <c r="C44" s="18"/>
      <c r="D44" s="18"/>
      <c r="E44" s="18"/>
      <c r="F44" s="18"/>
      <c r="G44" s="18"/>
      <c r="H44" s="18"/>
      <c r="I44" s="18"/>
    </row>
    <row r="45" spans="1:9" ht="12.75">
      <c r="A45" s="18"/>
      <c r="B45" s="18"/>
      <c r="C45" s="18"/>
      <c r="D45" s="18"/>
      <c r="E45" s="18"/>
      <c r="F45" s="18"/>
      <c r="G45" s="18"/>
      <c r="H45" s="18"/>
      <c r="I45" s="18"/>
    </row>
    <row r="46" spans="1:9" ht="12.75">
      <c r="A46" s="18"/>
      <c r="B46" s="18"/>
      <c r="C46" s="18"/>
      <c r="D46" s="18"/>
      <c r="E46" s="18"/>
      <c r="F46" s="18"/>
      <c r="G46" s="18"/>
      <c r="H46" s="18" t="s">
        <v>101</v>
      </c>
      <c r="I46" s="18"/>
    </row>
    <row r="47" spans="1:9" ht="12.75">
      <c r="A47" s="18"/>
      <c r="B47" s="18"/>
      <c r="C47" s="18"/>
      <c r="D47" s="18"/>
      <c r="E47" s="18"/>
      <c r="F47" s="18"/>
      <c r="G47" s="18"/>
      <c r="H47" s="18"/>
      <c r="I47" s="18"/>
    </row>
  </sheetData>
  <sheetProtection password="EBD0" sheet="1" objects="1" scenarios="1" selectLockedCells="1"/>
  <mergeCells count="33">
    <mergeCell ref="A31:B31"/>
    <mergeCell ref="A14:B14"/>
    <mergeCell ref="A39:I39"/>
    <mergeCell ref="D40:G40"/>
    <mergeCell ref="A24:B24"/>
    <mergeCell ref="A25:B25"/>
    <mergeCell ref="A32:B32"/>
    <mergeCell ref="A33:B33"/>
    <mergeCell ref="A36:I38"/>
    <mergeCell ref="A30:B30"/>
    <mergeCell ref="A7:B7"/>
    <mergeCell ref="A8:B8"/>
    <mergeCell ref="A9:B9"/>
    <mergeCell ref="A10:B10"/>
    <mergeCell ref="A19:B19"/>
    <mergeCell ref="A22:B22"/>
    <mergeCell ref="A16:B16"/>
    <mergeCell ref="A20:B20"/>
    <mergeCell ref="A21:B21"/>
    <mergeCell ref="A42:I42"/>
    <mergeCell ref="A6:B6"/>
    <mergeCell ref="A17:B17"/>
    <mergeCell ref="A18:B18"/>
    <mergeCell ref="A26:B26"/>
    <mergeCell ref="A23:B23"/>
    <mergeCell ref="A11:B11"/>
    <mergeCell ref="A12:B12"/>
    <mergeCell ref="A13:B13"/>
    <mergeCell ref="A15:B15"/>
    <mergeCell ref="A1:I1"/>
    <mergeCell ref="A2:I2"/>
    <mergeCell ref="A3:B3"/>
    <mergeCell ref="C3:I3"/>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C22"/>
  <sheetViews>
    <sheetView workbookViewId="0" topLeftCell="A1">
      <selection activeCell="C6" sqref="C6"/>
    </sheetView>
  </sheetViews>
  <sheetFormatPr defaultColWidth="9.140625" defaultRowHeight="12.75"/>
  <cols>
    <col min="1" max="1" width="30.421875" style="0" bestFit="1" customWidth="1"/>
  </cols>
  <sheetData>
    <row r="1" ht="15" customHeight="1">
      <c r="A1" s="9" t="s">
        <v>80</v>
      </c>
    </row>
    <row r="2" ht="15" customHeight="1">
      <c r="A2" s="9" t="s">
        <v>77</v>
      </c>
    </row>
    <row r="3" ht="15" customHeight="1">
      <c r="A3" s="9" t="s">
        <v>60</v>
      </c>
    </row>
    <row r="4" ht="15" customHeight="1">
      <c r="A4" s="9" t="s">
        <v>61</v>
      </c>
    </row>
    <row r="5" spans="1:3" ht="15" customHeight="1">
      <c r="A5" s="9" t="s">
        <v>63</v>
      </c>
      <c r="C5" s="10" t="s">
        <v>82</v>
      </c>
    </row>
    <row r="6" ht="15" customHeight="1">
      <c r="A6" s="9" t="s">
        <v>64</v>
      </c>
    </row>
    <row r="7" ht="15" customHeight="1">
      <c r="A7" s="9" t="s">
        <v>65</v>
      </c>
    </row>
    <row r="8" ht="15" customHeight="1">
      <c r="A8" s="9" t="s">
        <v>75</v>
      </c>
    </row>
    <row r="9" ht="15" customHeight="1">
      <c r="A9" s="9" t="s">
        <v>71</v>
      </c>
    </row>
    <row r="10" ht="15" customHeight="1">
      <c r="A10" s="9" t="s">
        <v>66</v>
      </c>
    </row>
    <row r="11" ht="15" customHeight="1">
      <c r="A11" s="9" t="s">
        <v>62</v>
      </c>
    </row>
    <row r="12" ht="15" customHeight="1">
      <c r="A12" s="9" t="s">
        <v>67</v>
      </c>
    </row>
    <row r="13" ht="15" customHeight="1">
      <c r="A13" s="9" t="s">
        <v>68</v>
      </c>
    </row>
    <row r="14" ht="15" customHeight="1">
      <c r="A14" s="9" t="s">
        <v>74</v>
      </c>
    </row>
    <row r="15" ht="15" customHeight="1">
      <c r="A15" s="9" t="s">
        <v>69</v>
      </c>
    </row>
    <row r="16" ht="15" customHeight="1">
      <c r="A16" s="9" t="s">
        <v>79</v>
      </c>
    </row>
    <row r="17" ht="15" customHeight="1">
      <c r="A17" s="9" t="s">
        <v>70</v>
      </c>
    </row>
    <row r="18" ht="15" customHeight="1">
      <c r="A18" s="9" t="s">
        <v>78</v>
      </c>
    </row>
    <row r="19" ht="15" customHeight="1">
      <c r="A19" s="9" t="s">
        <v>76</v>
      </c>
    </row>
    <row r="20" ht="15" customHeight="1">
      <c r="A20" s="9" t="s">
        <v>72</v>
      </c>
    </row>
    <row r="21" ht="15" customHeight="1">
      <c r="A21" s="9" t="s">
        <v>73</v>
      </c>
    </row>
    <row r="22" ht="12.75">
      <c r="A22" s="9"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SRandolph</dc:creator>
  <cp:keywords/>
  <dc:description/>
  <cp:lastModifiedBy>Fader</cp:lastModifiedBy>
  <cp:lastPrinted>2006-03-10T22:29:49Z</cp:lastPrinted>
  <dcterms:created xsi:type="dcterms:W3CDTF">2006-03-10T15:19:35Z</dcterms:created>
  <dcterms:modified xsi:type="dcterms:W3CDTF">2006-11-24T20:05:58Z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