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11640" activeTab="0"/>
  </bookViews>
  <sheets>
    <sheet name="Subrecipient Report" sheetId="1" r:id="rId1"/>
    <sheet name="Subrecipient Jobs Calculation" sheetId="2" r:id="rId2"/>
  </sheets>
  <definedNames>
    <definedName name="Number_of_Jobs">'Subrecipient Jobs Calculation'!$F$54:$I$54</definedName>
    <definedName name="_xlnm.Print_Area" localSheetId="0">'Subrecipient Report'!$A$1:$X$23</definedName>
    <definedName name="_xlnm.Print_Titles" localSheetId="0">'Subrecipient Report'!$A:$A,'Subrecipient Report'!$1:$6</definedName>
    <definedName name="Project_Status">'Subrecipient Report'!$B$43:$B$46</definedName>
    <definedName name="ProjectStatus" localSheetId="0">'Subrecipient Report'!$B$43:$B$46</definedName>
  </definedNames>
  <calcPr fullCalcOnLoad="1"/>
</workbook>
</file>

<file path=xl/comments2.xml><?xml version="1.0" encoding="utf-8"?>
<comments xmlns="http://schemas.openxmlformats.org/spreadsheetml/2006/main">
  <authors>
    <author>jacksonn1</author>
  </authors>
  <commentList>
    <comment ref="B4" authorId="0">
      <text>
        <r>
          <rPr>
            <b/>
            <sz val="9"/>
            <rFont val="Arial"/>
            <family val="2"/>
          </rPr>
          <t xml:space="preserve">In this section, enter the following: </t>
        </r>
        <r>
          <rPr>
            <sz val="9"/>
            <rFont val="Arial"/>
            <family val="2"/>
          </rPr>
          <t xml:space="preserve">
</t>
        </r>
        <r>
          <rPr>
            <b/>
            <sz val="9"/>
            <rFont val="Arial"/>
            <family val="2"/>
          </rPr>
          <t xml:space="preserve">Work Days - </t>
        </r>
        <r>
          <rPr>
            <sz val="9"/>
            <rFont val="Arial"/>
            <family val="2"/>
          </rPr>
          <t>the total number of compensated days during the quarter (include ALL paid time, including Holidays, Personal Days, Sick Days, etc.)</t>
        </r>
        <r>
          <rPr>
            <b/>
            <sz val="9"/>
            <rFont val="Arial"/>
            <family val="2"/>
          </rPr>
          <t xml:space="preserve">
Hours Per Day - </t>
        </r>
        <r>
          <rPr>
            <sz val="9"/>
            <rFont val="Arial"/>
            <family val="2"/>
          </rPr>
          <t>the standard number of compensated hours per day</t>
        </r>
      </text>
    </comment>
    <comment ref="B10" authorId="0">
      <text>
        <r>
          <rPr>
            <b/>
            <sz val="9"/>
            <rFont val="Arial"/>
            <family val="2"/>
          </rPr>
          <t>In this section, enter the following</t>
        </r>
        <r>
          <rPr>
            <sz val="9"/>
            <rFont val="Arial"/>
            <family val="2"/>
          </rPr>
          <t xml:space="preserve">: 
</t>
        </r>
        <r>
          <rPr>
            <b/>
            <sz val="9"/>
            <rFont val="Arial"/>
            <family val="2"/>
          </rPr>
          <t>Category</t>
        </r>
        <r>
          <rPr>
            <sz val="9"/>
            <rFont val="Arial"/>
            <family val="2"/>
          </rPr>
          <t xml:space="preserve"> - Select a job category for each Recovery Act-funded employee that most closely identifies the primary type of work that employee performs
</t>
        </r>
        <r>
          <rPr>
            <b/>
            <sz val="9"/>
            <rFont val="Arial"/>
            <family val="2"/>
          </rPr>
          <t xml:space="preserve">Employees </t>
        </r>
        <r>
          <rPr>
            <sz val="9"/>
            <rFont val="Arial"/>
            <family val="2"/>
          </rPr>
          <t xml:space="preserve">- the name of the employee who's position was created/retained by the Recovery Act
</t>
        </r>
        <r>
          <rPr>
            <b/>
            <sz val="9"/>
            <rFont val="Arial"/>
            <family val="2"/>
          </rPr>
          <t>Title</t>
        </r>
        <r>
          <rPr>
            <sz val="9"/>
            <rFont val="Arial"/>
            <family val="2"/>
          </rPr>
          <t xml:space="preserve"> - the job title for the employee
</t>
        </r>
        <r>
          <rPr>
            <b/>
            <sz val="9"/>
            <rFont val="Arial"/>
            <family val="2"/>
          </rPr>
          <t>Work Days</t>
        </r>
        <r>
          <rPr>
            <sz val="9"/>
            <rFont val="Arial"/>
            <family val="2"/>
          </rPr>
          <t xml:space="preserve"> - the total number of compensated days the employee worked during the quarter 
</t>
        </r>
        <r>
          <rPr>
            <b/>
            <sz val="9"/>
            <rFont val="Arial"/>
            <family val="2"/>
          </rPr>
          <t xml:space="preserve">Hours Per Day </t>
        </r>
        <r>
          <rPr>
            <sz val="9"/>
            <rFont val="Arial"/>
            <family val="2"/>
          </rPr>
          <t xml:space="preserve">- the standard number of compensated hours per day for the employee
</t>
        </r>
        <r>
          <rPr>
            <b/>
            <sz val="9"/>
            <rFont val="Arial"/>
            <family val="2"/>
          </rPr>
          <t>Overtime Hours</t>
        </r>
        <r>
          <rPr>
            <sz val="9"/>
            <rFont val="Arial"/>
            <family val="2"/>
          </rPr>
          <t xml:space="preserve"> - the total number of compensated overtime hours for the employee
For hourly or consultant employees, enter a "1" in Work Days and enter the total number of compensated hours during the respective quarter in Hours Per Day</t>
        </r>
      </text>
    </comment>
    <comment ref="B11" authorId="0">
      <text>
        <r>
          <rPr>
            <b/>
            <sz val="9"/>
            <rFont val="Arial"/>
            <family val="2"/>
          </rPr>
          <t>Select a job category for each Recovery Act-funded employee that most closely identifies the primary type of work that employee performs from the drop-down list:</t>
        </r>
        <r>
          <rPr>
            <sz val="9"/>
            <rFont val="Arial"/>
            <family val="2"/>
          </rPr>
          <t xml:space="preserve">
- Administrative/Human Resources
- Community/Social/Victim Services
- Construction/Manufacturing
- Courts/Prosecution, Defense, and Civil Attorneys
- Detention, Probation, Parole, and Community Corrections
- Information Technology
- Law Enforcement
- Policy/Research/Intelligence
- Training and Technical Assistance
- Other</t>
        </r>
      </text>
    </comment>
  </commentList>
</comments>
</file>

<file path=xl/sharedStrings.xml><?xml version="1.0" encoding="utf-8"?>
<sst xmlns="http://schemas.openxmlformats.org/spreadsheetml/2006/main" count="93" uniqueCount="88">
  <si>
    <t>DUNS Number:</t>
  </si>
  <si>
    <t>DCJS Number</t>
  </si>
  <si>
    <t>Award Amount</t>
  </si>
  <si>
    <t>Award Date</t>
  </si>
  <si>
    <t>Address 1</t>
  </si>
  <si>
    <t>City</t>
  </si>
  <si>
    <t>State</t>
  </si>
  <si>
    <t>Zip + 4</t>
  </si>
  <si>
    <t>Congressional District (for program location)</t>
  </si>
  <si>
    <t>Indication of Reporting Applicability</t>
  </si>
  <si>
    <t>Grantee Name:</t>
  </si>
  <si>
    <t>NY</t>
  </si>
  <si>
    <t>Country</t>
  </si>
  <si>
    <t>US</t>
  </si>
  <si>
    <t>Officer 1 Name</t>
  </si>
  <si>
    <t>Officer 1 Compensation</t>
  </si>
  <si>
    <t>Officer 2 Name</t>
  </si>
  <si>
    <t>Officer 2 Compensation</t>
  </si>
  <si>
    <t>Officer 3 Name</t>
  </si>
  <si>
    <t>Officer 3 Compensation</t>
  </si>
  <si>
    <t>Officer 4 Name</t>
  </si>
  <si>
    <t>Officer 4 Compensation</t>
  </si>
  <si>
    <t>Officer 5 Name</t>
  </si>
  <si>
    <t>Officer 5 Compensation</t>
  </si>
  <si>
    <t>Address 2</t>
  </si>
  <si>
    <t>Federal Recovery Act Reporting  for NYSDCJS Grants</t>
  </si>
  <si>
    <t>Congressional District (for Grantee Agency)</t>
  </si>
  <si>
    <t>Part One: Grantee Information</t>
  </si>
  <si>
    <t>Part Two: Project Information</t>
  </si>
  <si>
    <t>Project Name or Title</t>
  </si>
  <si>
    <t>Project Status</t>
  </si>
  <si>
    <t>Description of Jobs Created</t>
  </si>
  <si>
    <t>Quarterly Activites/Project Description</t>
  </si>
  <si>
    <t>Yes</t>
  </si>
  <si>
    <t>No</t>
  </si>
  <si>
    <t>Not Started</t>
  </si>
  <si>
    <t>Less than 50% Completed</t>
  </si>
  <si>
    <t>Fully Completed</t>
  </si>
  <si>
    <t>Completed 50% or More</t>
  </si>
  <si>
    <t>Part Three: Vendor Information</t>
  </si>
  <si>
    <t>Vendor DUNS Number</t>
  </si>
  <si>
    <t>Vendor Name</t>
  </si>
  <si>
    <t>Vendor HQ Zip+4</t>
  </si>
  <si>
    <t>Product and Service Description</t>
  </si>
  <si>
    <t>Payment Amount</t>
  </si>
  <si>
    <t>http://www.ojp.usdoj.gov/recovery/pdfs/ojpcopsovwjobsguide.pdf</t>
  </si>
  <si>
    <t>Number of Jobs*</t>
  </si>
  <si>
    <t>Subrecipient A</t>
  </si>
  <si>
    <t>FTE STANDARD HOURS</t>
  </si>
  <si>
    <t>FY09 - Q3</t>
  </si>
  <si>
    <t>Work Days</t>
  </si>
  <si>
    <t>Hours Per Day</t>
  </si>
  <si>
    <t>Overtime Hours</t>
  </si>
  <si>
    <t>Total Hours</t>
  </si>
  <si>
    <t>Standard Hours Per Quarter</t>
  </si>
  <si>
    <t xml:space="preserve">Cumulative Standard Hours </t>
  </si>
  <si>
    <t>COMPENSATED HOURS BY EMPLOYEE</t>
  </si>
  <si>
    <t>CATEGORY</t>
  </si>
  <si>
    <t>EMPLOYEES</t>
  </si>
  <si>
    <t>TITLE</t>
  </si>
  <si>
    <t>Information Technology</t>
  </si>
  <si>
    <t>Law Enforcement</t>
  </si>
  <si>
    <t>Compensated Hours Totals</t>
  </si>
  <si>
    <t xml:space="preserve">Cumulative Compensated Hours </t>
  </si>
  <si>
    <t>FTE CALCULATIONS</t>
  </si>
  <si>
    <t>Cumulative Hours</t>
  </si>
  <si>
    <t>FTEs</t>
  </si>
  <si>
    <t>Administrative/Human Resources</t>
  </si>
  <si>
    <t>Community/Social/Victim Services</t>
  </si>
  <si>
    <t>Construction/Manufacturing</t>
  </si>
  <si>
    <t>Courts/Prosecution, Defense, and Civil Attorneys</t>
  </si>
  <si>
    <t>Detention, Probation, Parole, and Community Corrections</t>
  </si>
  <si>
    <t>Policy/Research/Intelligence</t>
  </si>
  <si>
    <t>Training and Technical Assistance</t>
  </si>
  <si>
    <t>Other</t>
  </si>
  <si>
    <t>TOTAL FTEs</t>
  </si>
  <si>
    <t>Additional Guidance on Jobs Reporting:</t>
  </si>
  <si>
    <t>*Prefilled from Calculation Worksheet</t>
  </si>
  <si>
    <t>Name of Person Filling out this Form:</t>
  </si>
  <si>
    <t>Phone Number:</t>
  </si>
  <si>
    <t>Please enter name and phone number below to agree to the statement:</t>
  </si>
  <si>
    <t>“By submitting this form electronically to DCJS, I certify that to the best of my knowledge and belief all data in this form is true, complete and accurate. “</t>
  </si>
  <si>
    <t>Quarter</t>
  </si>
  <si>
    <t>Quarter:</t>
  </si>
  <si>
    <t>Created</t>
  </si>
  <si>
    <t>Retained</t>
  </si>
  <si>
    <t>Created or Retained Position</t>
  </si>
  <si>
    <t>Date of CCR Registration Expiration: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</si>
</sst>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000_);_(* \(#,##0.000\);_(* &quot;-&quot;??_);_(@_)"/>
    <numFmt numFmtId="166" formatCode="0.000"/>
    <numFmt numFmtId="167" formatCode="&quot;Yes&quot;;&quot;Yes&quot;;&quot;No&quot;"/>
    <numFmt numFmtId="168" formatCode="&quot;True&quot;;&quot;True&quot;;&quot;False&quot;"/>
    <numFmt numFmtId="169" formatCode="&quot;On&quot;;&quot;On&quot;;&quot;Off&quot;"/>
    <numFmt numFmtId="170" formatCode="[$€-2]\ #,##0.00_);[Red]\([$€-2]\ #,##0.00\)"/>
  </numFmts>
  <fonts count="65">
    <font>
      <sz val="11"/>
      <color theme="1"/>
      <name val="Calibri"/>
      <family val="2"/>
    </font>
    <font>
      <sz val="11"/>
      <color indexed="8"/>
      <name val="Calibri"/>
      <family val="2"/>
    </font>
    <font>
      <b/>
      <sz val="13"/>
      <name val="Arial"/>
      <family val="2"/>
    </font>
    <font>
      <b/>
      <sz val="14"/>
      <name val="Arial"/>
      <family val="2"/>
    </font>
    <font>
      <b/>
      <sz val="10"/>
      <name val="Arial"/>
      <family val="2"/>
    </font>
    <font>
      <sz val="10"/>
      <name val="Arial"/>
      <family val="2"/>
    </font>
    <font>
      <sz val="9"/>
      <name val="Arial"/>
      <family val="2"/>
    </font>
    <font>
      <b/>
      <sz val="10"/>
      <color indexed="23"/>
      <name val="Arial"/>
      <family val="2"/>
    </font>
    <font>
      <sz val="12"/>
      <name val="Arial"/>
      <family val="2"/>
    </font>
    <font>
      <b/>
      <sz val="10"/>
      <color indexed="9"/>
      <name val="Arial"/>
      <family val="2"/>
    </font>
    <font>
      <sz val="10"/>
      <color indexed="9"/>
      <name val="Arial"/>
      <family val="2"/>
    </font>
    <font>
      <b/>
      <sz val="9"/>
      <name val="Arial"/>
      <family val="2"/>
    </font>
    <font>
      <u val="singl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2"/>
      <color indexed="8"/>
      <name val="Calibri"/>
      <family val="2"/>
    </font>
    <font>
      <sz val="11"/>
      <color indexed="18"/>
      <name val="Calibri"/>
      <family val="2"/>
    </font>
    <font>
      <b/>
      <sz val="14"/>
      <color indexed="9"/>
      <name val="Calibri"/>
      <family val="2"/>
    </font>
    <font>
      <sz val="11"/>
      <color indexed="8"/>
      <name val="Arial"/>
      <family val="2"/>
    </font>
    <font>
      <sz val="8"/>
      <color indexed="62"/>
      <name val="Calibri"/>
      <family val="2"/>
    </font>
    <font>
      <sz val="11"/>
      <color indexed="40"/>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2"/>
      <color theme="1"/>
      <name val="Calibri"/>
      <family val="2"/>
    </font>
    <font>
      <sz val="11"/>
      <color theme="3" tint="-0.24997000396251678"/>
      <name val="Calibri"/>
      <family val="2"/>
    </font>
    <font>
      <b/>
      <sz val="14"/>
      <color theme="0"/>
      <name val="Calibri"/>
      <family val="2"/>
    </font>
    <font>
      <sz val="11"/>
      <color theme="1"/>
      <name val="Arial"/>
      <family val="2"/>
    </font>
    <font>
      <sz val="8"/>
      <color theme="4" tint="-0.24997000396251678"/>
      <name val="Calibri"/>
      <family val="2"/>
    </font>
    <font>
      <sz val="11"/>
      <color theme="4" tint="-0.4999699890613556"/>
      <name val="Calibri"/>
      <family val="2"/>
    </font>
    <font>
      <sz val="11"/>
      <color rgb="FF00B0F0"/>
      <name val="Calibri"/>
      <family val="2"/>
    </font>
    <font>
      <sz val="8"/>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ECFF"/>
        <bgColor indexed="64"/>
      </patternFill>
    </fill>
    <fill>
      <patternFill patternType="solid">
        <fgColor rgb="FFDDDDDD"/>
        <bgColor indexed="64"/>
      </patternFill>
    </fill>
    <fill>
      <patternFill patternType="solid">
        <fgColor theme="3" tint="-0.24997000396251678"/>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0" tint="-0.1499900072813034"/>
        <bgColor indexed="64"/>
      </patternFill>
    </fill>
    <fill>
      <patternFill patternType="solid">
        <fgColor indexed="53"/>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right style="dotted"/>
      <top/>
      <bottom/>
    </border>
    <border>
      <left/>
      <right style="dotted"/>
      <top/>
      <bottom/>
    </border>
    <border>
      <left/>
      <right style="hair"/>
      <top/>
      <bottom/>
    </border>
    <border>
      <left style="hair"/>
      <right style="hair"/>
      <top/>
      <bottom/>
    </border>
    <border>
      <left/>
      <right/>
      <top/>
      <bottom style="thick"/>
    </border>
    <border>
      <left/>
      <right style="thick">
        <color theme="3" tint="-0.24993999302387238"/>
      </right>
      <top/>
      <bottom/>
    </border>
    <border>
      <left/>
      <right style="dotted"/>
      <top/>
      <bottom style="double">
        <color theme="3" tint="-0.24993999302387238"/>
      </bottom>
    </border>
    <border>
      <left style="dotted"/>
      <right style="dotted"/>
      <top/>
      <bottom style="double">
        <color theme="3" tint="-0.24993999302387238"/>
      </bottom>
    </border>
    <border>
      <left style="dotted"/>
      <right style="thick">
        <color theme="3" tint="-0.24993999302387238"/>
      </right>
      <top/>
      <bottom style="double">
        <color theme="3" tint="-0.24993999302387238"/>
      </bottom>
    </border>
    <border>
      <left style="thick">
        <color theme="3" tint="-0.24993999302387238"/>
      </left>
      <right/>
      <top style="thick">
        <color theme="3" tint="-0.24993999302387238"/>
      </top>
      <bottom/>
    </border>
    <border>
      <left/>
      <right/>
      <top style="thick">
        <color theme="3" tint="-0.24993999302387238"/>
      </top>
      <bottom/>
    </border>
    <border>
      <left/>
      <right style="thick">
        <color theme="3" tint="-0.24993999302387238"/>
      </right>
      <top style="thick">
        <color theme="3" tint="-0.24993999302387238"/>
      </top>
      <bottom/>
    </border>
    <border>
      <left style="thick">
        <color theme="3" tint="-0.24993999302387238"/>
      </left>
      <right/>
      <top/>
      <bottom/>
    </border>
    <border>
      <left style="thick">
        <color theme="3" tint="-0.24993999302387238"/>
      </left>
      <right/>
      <top/>
      <bottom style="thick">
        <color theme="3" tint="-0.24993999302387238"/>
      </bottom>
    </border>
    <border>
      <left/>
      <right/>
      <top/>
      <bottom style="thick">
        <color theme="3" tint="-0.24993999302387238"/>
      </bottom>
    </border>
    <border>
      <left/>
      <right style="thick">
        <color theme="3" tint="-0.24993999302387238"/>
      </right>
      <top/>
      <bottom style="thick">
        <color theme="3" tint="-0.24993999302387238"/>
      </bottom>
    </border>
    <border>
      <left style="thick">
        <color theme="3" tint="-0.24993999302387238"/>
      </left>
      <right style="hair"/>
      <top/>
      <bottom/>
    </border>
    <border>
      <left style="dotted"/>
      <right style="thick">
        <color theme="3" tint="-0.24993999302387238"/>
      </right>
      <top/>
      <bottom/>
    </border>
    <border>
      <left style="hair"/>
      <right style="thick">
        <color theme="3" tint="-0.24993999302387238"/>
      </right>
      <top/>
      <bottom/>
    </border>
    <border>
      <left style="thick">
        <color theme="3" tint="-0.24993999302387238"/>
      </left>
      <right style="hair"/>
      <top/>
      <bottom style="thick">
        <color theme="3" tint="-0.24993999302387238"/>
      </bottom>
    </border>
    <border>
      <left style="hair"/>
      <right style="hair"/>
      <top/>
      <bottom style="thick">
        <color theme="3" tint="-0.24993999302387238"/>
      </bottom>
    </border>
    <border>
      <left style="thick">
        <color theme="3" tint="-0.24993999302387238"/>
      </left>
      <right style="hair"/>
      <top style="thick">
        <color theme="3" tint="-0.24993999302387238"/>
      </top>
      <bottom/>
    </border>
    <border>
      <left style="hair"/>
      <right style="hair"/>
      <top style="thick">
        <color theme="3" tint="-0.24993999302387238"/>
      </top>
      <bottom/>
    </border>
    <border>
      <left style="hair"/>
      <right style="thick">
        <color theme="3" tint="-0.24993999302387238"/>
      </right>
      <top style="thick">
        <color theme="3" tint="-0.24993999302387238"/>
      </top>
      <bottom/>
    </border>
    <border>
      <left/>
      <right style="hair"/>
      <top/>
      <bottom style="thick">
        <color theme="3" tint="-0.24993999302387238"/>
      </bottom>
    </border>
    <border>
      <left style="hair"/>
      <right style="thick">
        <color theme="3" tint="-0.24993999302387238"/>
      </right>
      <top/>
      <bottom style="thick">
        <color theme="3" tint="-0.24993999302387238"/>
      </bottom>
    </border>
    <border>
      <left style="thick">
        <color theme="3" tint="-0.24993999302387238"/>
      </left>
      <right style="hair"/>
      <top style="thick">
        <color theme="3" tint="-0.24993999302387238"/>
      </top>
      <bottom style="double">
        <color theme="3" tint="-0.24993999302387238"/>
      </bottom>
    </border>
    <border>
      <left/>
      <right style="hair"/>
      <top style="thick">
        <color theme="3" tint="-0.24993999302387238"/>
      </top>
      <bottom style="double">
        <color theme="3" tint="-0.24993999302387238"/>
      </bottom>
    </border>
    <border>
      <left style="hair"/>
      <right style="hair"/>
      <top style="thick">
        <color theme="3" tint="-0.24993999302387238"/>
      </top>
      <bottom style="double">
        <color theme="3" tint="-0.24993999302387238"/>
      </bottom>
    </border>
    <border>
      <left style="hair"/>
      <right style="thick">
        <color theme="3" tint="-0.24993999302387238"/>
      </right>
      <top style="thick">
        <color theme="3" tint="-0.24993999302387238"/>
      </top>
      <bottom style="double">
        <color theme="3" tint="-0.24993999302387238"/>
      </bottom>
    </border>
    <border>
      <left style="hair"/>
      <right/>
      <top/>
      <bottom/>
    </border>
    <border>
      <left style="thick">
        <color theme="3" tint="-0.24993999302387238"/>
      </left>
      <right style="hair">
        <color theme="1"/>
      </right>
      <top style="thick">
        <color theme="3" tint="-0.24993999302387238"/>
      </top>
      <bottom style="double">
        <color theme="3" tint="-0.24993999302387238"/>
      </bottom>
    </border>
    <border>
      <left style="hair"/>
      <right style="hair"/>
      <top style="double">
        <color theme="3" tint="-0.24993999302387238"/>
      </top>
      <bottom/>
    </border>
    <border>
      <left style="hair"/>
      <right/>
      <top style="double">
        <color theme="3" tint="-0.24993999302387238"/>
      </top>
      <bottom/>
    </border>
    <border>
      <left/>
      <right style="thick">
        <color theme="3" tint="-0.24993999302387238"/>
      </right>
      <top style="double">
        <color theme="3" tint="-0.24993999302387238"/>
      </top>
      <bottom/>
    </border>
    <border>
      <left style="hair"/>
      <right/>
      <top/>
      <bottom style="thick">
        <color theme="3" tint="-0.24993999302387238"/>
      </bottom>
    </border>
    <border>
      <left/>
      <right/>
      <top/>
      <bottom style="medium"/>
    </border>
    <border>
      <left style="medium"/>
      <right style="thin"/>
      <top style="medium"/>
      <bottom style="medium"/>
    </border>
    <border>
      <left style="thin"/>
      <right style="thin"/>
      <top style="medium"/>
      <bottom style="medium"/>
    </border>
    <border>
      <left style="thin"/>
      <right/>
      <top style="medium"/>
      <bottom style="medium"/>
    </border>
    <border>
      <left/>
      <right style="thin"/>
      <top style="medium"/>
      <bottom style="thin"/>
    </border>
    <border>
      <left style="thin"/>
      <right style="thin"/>
      <top style="medium"/>
      <bottom style="thin"/>
    </border>
    <border>
      <left style="thin"/>
      <right style="thin"/>
      <top/>
      <bottom style="thin"/>
    </border>
    <border>
      <left style="thin"/>
      <right style="medium"/>
      <top style="medium"/>
      <bottom style="thin"/>
    </border>
    <border>
      <left style="thin"/>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bottom style="thin"/>
    </border>
    <border>
      <left style="thin"/>
      <right/>
      <top/>
      <bottom style="thin"/>
    </border>
    <border>
      <left style="thin"/>
      <right style="medium"/>
      <top/>
      <bottom style="thin"/>
    </border>
    <border>
      <left style="thin"/>
      <right/>
      <top style="thin"/>
      <bottom style="thin"/>
    </border>
    <border>
      <left style="medium"/>
      <right/>
      <top style="medium"/>
      <bottom style="thin"/>
    </border>
    <border>
      <left/>
      <right/>
      <top style="medium"/>
      <bottom style="thin"/>
    </border>
    <border>
      <left style="medium"/>
      <right/>
      <top style="thin"/>
      <bottom style="thin"/>
    </border>
    <border>
      <left/>
      <right/>
      <top style="thin"/>
      <bottom style="thin"/>
    </border>
    <border>
      <left style="medium"/>
      <right/>
      <top style="thin"/>
      <bottom/>
    </border>
    <border>
      <left/>
      <right/>
      <top style="thin"/>
      <bottom/>
    </border>
    <border>
      <left/>
      <right/>
      <top style="thick">
        <color rgb="FF002060"/>
      </top>
      <bottom/>
    </border>
    <border>
      <left/>
      <right style="thick">
        <color rgb="FF002060"/>
      </right>
      <top style="thick">
        <color rgb="FF002060"/>
      </top>
      <bottom/>
    </border>
    <border>
      <left/>
      <right style="thick">
        <color rgb="FF002060"/>
      </right>
      <top/>
      <bottom/>
    </border>
    <border>
      <left style="thick">
        <color rgb="FF002060"/>
      </left>
      <right/>
      <top/>
      <bottom/>
    </border>
    <border>
      <left style="thick">
        <color rgb="FF002060"/>
      </left>
      <right/>
      <top/>
      <bottom style="thick">
        <color rgb="FF002060"/>
      </bottom>
    </border>
    <border>
      <left/>
      <right/>
      <top/>
      <bottom style="thick">
        <color rgb="FF002060"/>
      </bottom>
    </border>
    <border>
      <left/>
      <right style="thick">
        <color rgb="FF002060"/>
      </right>
      <top/>
      <bottom style="thick">
        <color rgb="FF002060"/>
      </bottom>
    </border>
    <border>
      <left style="thick">
        <color rgb="FF002060"/>
      </left>
      <right/>
      <top style="thick">
        <color rgb="FF002060"/>
      </top>
      <bottom/>
    </border>
    <border>
      <left style="thick">
        <color theme="3" tint="-0.24993999302387238"/>
      </left>
      <right style="hair"/>
      <top/>
      <bottom style="double">
        <color theme="3" tint="-0.24993999302387238"/>
      </bottom>
    </border>
    <border>
      <left/>
      <right/>
      <top style="medium"/>
      <bottom/>
    </border>
    <border>
      <left/>
      <right/>
      <top style="thin"/>
      <bottom style="medium"/>
    </border>
    <border>
      <left>
        <color indexed="63"/>
      </left>
      <right>
        <color indexed="63"/>
      </right>
      <top>
        <color indexed="63"/>
      </top>
      <bottom style="thin"/>
    </border>
    <border>
      <left/>
      <right style="hair"/>
      <top style="double">
        <color theme="3" tint="-0.24993999302387238"/>
      </top>
      <bottom/>
    </border>
    <border>
      <left style="hair"/>
      <right/>
      <top style="thick">
        <color theme="3" tint="-0.24993999302387238"/>
      </top>
      <bottom style="double">
        <color theme="3" tint="-0.24993999302387238"/>
      </bottom>
    </border>
    <border>
      <left/>
      <right/>
      <top style="thick">
        <color theme="3" tint="-0.24993999302387238"/>
      </top>
      <bottom style="double">
        <color theme="3" tint="-0.24993999302387238"/>
      </bottom>
    </border>
    <border>
      <left style="medium"/>
      <right/>
      <top style="thin"/>
      <bottom style="medium"/>
    </border>
    <border>
      <left style="medium"/>
      <right style="thin"/>
      <top/>
      <bottom style="medium"/>
    </border>
    <border>
      <left style="thin"/>
      <right style="thin"/>
      <top/>
      <bottom style="medium"/>
    </border>
    <border>
      <left style="thin"/>
      <right style="medium"/>
      <top/>
      <bottom style="medium"/>
    </border>
    <border>
      <left style="medium"/>
      <right/>
      <top style="medium"/>
      <bottom/>
    </border>
    <border>
      <left style="medium"/>
      <right/>
      <top/>
      <bottom style="medium"/>
    </border>
    <border>
      <left/>
      <right style="medium"/>
      <top style="medium"/>
      <botto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right style="medium"/>
      <top style="medium"/>
      <bottom style="thin"/>
    </border>
    <border>
      <left/>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10">
    <xf numFmtId="0" fontId="0" fillId="0" borderId="0" xfId="0" applyFont="1" applyAlignment="1">
      <alignment/>
    </xf>
    <xf numFmtId="0" fontId="0" fillId="0" borderId="0" xfId="0" applyAlignment="1">
      <alignment wrapText="1"/>
    </xf>
    <xf numFmtId="0" fontId="0" fillId="0" borderId="10" xfId="0" applyBorder="1" applyAlignment="1" applyProtection="1">
      <alignment/>
      <protection locked="0"/>
    </xf>
    <xf numFmtId="164" fontId="0" fillId="0" borderId="10" xfId="0" applyNumberFormat="1" applyBorder="1" applyAlignment="1" applyProtection="1">
      <alignment/>
      <protection locked="0"/>
    </xf>
    <xf numFmtId="0" fontId="0" fillId="0" borderId="10" xfId="0" applyBorder="1" applyAlignment="1" applyProtection="1">
      <alignment/>
      <protection/>
    </xf>
    <xf numFmtId="4" fontId="0" fillId="0" borderId="10" xfId="0" applyNumberFormat="1" applyBorder="1" applyAlignment="1" applyProtection="1">
      <alignment/>
      <protection locked="0"/>
    </xf>
    <xf numFmtId="14" fontId="0" fillId="0" borderId="10" xfId="0" applyNumberFormat="1"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55" fillId="33" borderId="0" xfId="0" applyFont="1" applyFill="1" applyBorder="1" applyAlignment="1">
      <alignment/>
    </xf>
    <xf numFmtId="0" fontId="0" fillId="33" borderId="0" xfId="0" applyFill="1" applyBorder="1" applyAlignment="1">
      <alignment/>
    </xf>
    <xf numFmtId="0" fontId="0" fillId="33" borderId="0" xfId="0" applyFill="1" applyBorder="1" applyAlignment="1" applyProtection="1">
      <alignment/>
      <protection/>
    </xf>
    <xf numFmtId="0" fontId="0" fillId="34" borderId="13" xfId="0" applyFill="1" applyBorder="1" applyAlignment="1">
      <alignment/>
    </xf>
    <xf numFmtId="0" fontId="0" fillId="0" borderId="14" xfId="0" applyFill="1" applyBorder="1" applyAlignment="1" applyProtection="1">
      <alignment/>
      <protection locked="0"/>
    </xf>
    <xf numFmtId="0" fontId="56" fillId="33" borderId="0" xfId="0" applyFont="1" applyFill="1" applyBorder="1" applyAlignment="1">
      <alignment/>
    </xf>
    <xf numFmtId="0" fontId="0" fillId="33" borderId="15" xfId="0" applyFill="1" applyBorder="1" applyAlignment="1" applyProtection="1">
      <alignment/>
      <protection/>
    </xf>
    <xf numFmtId="0" fontId="57" fillId="34" borderId="16" xfId="0" applyFont="1" applyFill="1" applyBorder="1" applyAlignment="1">
      <alignment/>
    </xf>
    <xf numFmtId="0" fontId="57" fillId="34" borderId="17" xfId="0" applyFont="1" applyFill="1" applyBorder="1" applyAlignment="1">
      <alignment/>
    </xf>
    <xf numFmtId="0" fontId="57" fillId="34" borderId="17" xfId="0" applyFont="1" applyFill="1" applyBorder="1" applyAlignment="1" applyProtection="1">
      <alignment wrapText="1"/>
      <protection/>
    </xf>
    <xf numFmtId="0" fontId="57" fillId="34" borderId="17" xfId="0" applyFont="1" applyFill="1" applyBorder="1" applyAlignment="1" applyProtection="1">
      <alignment/>
      <protection/>
    </xf>
    <xf numFmtId="0" fontId="57" fillId="34" borderId="18" xfId="0" applyFont="1" applyFill="1" applyBorder="1" applyAlignment="1" applyProtection="1">
      <alignment wrapText="1"/>
      <protection/>
    </xf>
    <xf numFmtId="0" fontId="0" fillId="33" borderId="19" xfId="0" applyFill="1" applyBorder="1" applyAlignment="1">
      <alignment/>
    </xf>
    <xf numFmtId="0" fontId="58" fillId="35" borderId="20" xfId="0" applyFont="1" applyFill="1" applyBorder="1" applyAlignment="1">
      <alignment/>
    </xf>
    <xf numFmtId="0" fontId="38" fillId="35" borderId="20"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15"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24" xfId="0" applyFill="1" applyBorder="1" applyAlignment="1" applyProtection="1">
      <alignment/>
      <protection/>
    </xf>
    <xf numFmtId="0" fontId="0" fillId="33" borderId="25" xfId="0" applyFill="1" applyBorder="1" applyAlignment="1" applyProtection="1">
      <alignment/>
      <protection/>
    </xf>
    <xf numFmtId="0" fontId="0" fillId="34" borderId="26" xfId="0" applyFill="1" applyBorder="1" applyAlignment="1">
      <alignment/>
    </xf>
    <xf numFmtId="4" fontId="0" fillId="0" borderId="27" xfId="0" applyNumberFormat="1" applyBorder="1" applyAlignment="1" applyProtection="1">
      <alignment/>
      <protection locked="0"/>
    </xf>
    <xf numFmtId="0" fontId="0" fillId="34" borderId="28" xfId="0" applyFill="1" applyBorder="1" applyAlignment="1">
      <alignment/>
    </xf>
    <xf numFmtId="0" fontId="0" fillId="34" borderId="29" xfId="0" applyFill="1" applyBorder="1" applyAlignment="1">
      <alignment/>
    </xf>
    <xf numFmtId="0" fontId="0" fillId="0" borderId="30" xfId="0" applyBorder="1" applyAlignment="1" applyProtection="1">
      <alignment/>
      <protection locked="0"/>
    </xf>
    <xf numFmtId="0" fontId="0" fillId="34" borderId="30" xfId="0" applyFill="1" applyBorder="1" applyAlignment="1">
      <alignment/>
    </xf>
    <xf numFmtId="0" fontId="0" fillId="33" borderId="31"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29" xfId="0" applyFill="1" applyBorder="1" applyAlignment="1">
      <alignment/>
    </xf>
    <xf numFmtId="0" fontId="0" fillId="33" borderId="34" xfId="0" applyFill="1" applyBorder="1" applyAlignment="1">
      <alignment/>
    </xf>
    <xf numFmtId="0" fontId="0" fillId="33" borderId="30" xfId="0" applyFill="1" applyBorder="1" applyAlignment="1">
      <alignment/>
    </xf>
    <xf numFmtId="0" fontId="0" fillId="33" borderId="35" xfId="0" applyFill="1" applyBorder="1" applyAlignment="1">
      <alignment/>
    </xf>
    <xf numFmtId="0" fontId="0" fillId="34" borderId="36" xfId="0" applyFill="1" applyBorder="1" applyAlignment="1">
      <alignment/>
    </xf>
    <xf numFmtId="0" fontId="57" fillId="34" borderId="37" xfId="0" applyFont="1" applyFill="1" applyBorder="1" applyAlignment="1">
      <alignment/>
    </xf>
    <xf numFmtId="0" fontId="57" fillId="34" borderId="38" xfId="0" applyFont="1" applyFill="1" applyBorder="1" applyAlignment="1">
      <alignment/>
    </xf>
    <xf numFmtId="0" fontId="0" fillId="34" borderId="38" xfId="0" applyFill="1" applyBorder="1" applyAlignment="1">
      <alignment/>
    </xf>
    <xf numFmtId="0" fontId="0" fillId="34" borderId="39" xfId="0" applyFill="1" applyBorder="1" applyAlignment="1">
      <alignment/>
    </xf>
    <xf numFmtId="0" fontId="56" fillId="33" borderId="32" xfId="0" applyFont="1" applyFill="1" applyBorder="1" applyAlignment="1">
      <alignment/>
    </xf>
    <xf numFmtId="0" fontId="38" fillId="0" borderId="0" xfId="0" applyFont="1" applyAlignment="1" applyProtection="1">
      <alignment/>
      <protection hidden="1"/>
    </xf>
    <xf numFmtId="0" fontId="38" fillId="0" borderId="0" xfId="0" applyFont="1" applyBorder="1" applyAlignment="1" applyProtection="1">
      <alignment/>
      <protection hidden="1"/>
    </xf>
    <xf numFmtId="0" fontId="38" fillId="0" borderId="0" xfId="0" applyFont="1" applyFill="1" applyBorder="1" applyAlignment="1" applyProtection="1">
      <alignment/>
      <protection hidden="1"/>
    </xf>
    <xf numFmtId="0" fontId="0" fillId="0" borderId="40" xfId="0" applyBorder="1" applyAlignment="1" applyProtection="1">
      <alignment/>
      <protection locked="0"/>
    </xf>
    <xf numFmtId="0" fontId="0" fillId="0" borderId="12" xfId="0" applyBorder="1" applyAlignment="1" applyProtection="1">
      <alignment/>
      <protection locked="0"/>
    </xf>
    <xf numFmtId="0" fontId="0" fillId="34" borderId="0" xfId="0" applyFill="1" applyBorder="1" applyAlignment="1">
      <alignment/>
    </xf>
    <xf numFmtId="0" fontId="0" fillId="34" borderId="41" xfId="0" applyFill="1" applyBorder="1" applyAlignment="1">
      <alignment/>
    </xf>
    <xf numFmtId="0" fontId="0" fillId="34" borderId="42" xfId="0" applyFill="1" applyBorder="1" applyAlignment="1">
      <alignment/>
    </xf>
    <xf numFmtId="0" fontId="0" fillId="34" borderId="43" xfId="0" applyFill="1" applyBorder="1" applyAlignment="1">
      <alignment/>
    </xf>
    <xf numFmtId="0" fontId="0" fillId="34" borderId="44" xfId="0" applyFill="1" applyBorder="1" applyAlignment="1">
      <alignment/>
    </xf>
    <xf numFmtId="0" fontId="0" fillId="34" borderId="40" xfId="0" applyFill="1" applyBorder="1" applyAlignment="1">
      <alignment/>
    </xf>
    <xf numFmtId="0" fontId="0" fillId="34" borderId="15" xfId="0" applyFill="1" applyBorder="1" applyAlignment="1">
      <alignment/>
    </xf>
    <xf numFmtId="0" fontId="0" fillId="34" borderId="45" xfId="0" applyFill="1" applyBorder="1" applyAlignment="1">
      <alignment/>
    </xf>
    <xf numFmtId="0" fontId="0" fillId="34" borderId="25" xfId="0" applyFill="1" applyBorder="1" applyAlignment="1">
      <alignment/>
    </xf>
    <xf numFmtId="0" fontId="0" fillId="0" borderId="42" xfId="0" applyBorder="1" applyAlignment="1" applyProtection="1">
      <alignment/>
      <protection locked="0"/>
    </xf>
    <xf numFmtId="0" fontId="53" fillId="0" borderId="0" xfId="0" applyFont="1" applyAlignment="1">
      <alignment/>
    </xf>
    <xf numFmtId="0" fontId="47" fillId="0" borderId="0" xfId="52" applyAlignment="1" applyProtection="1">
      <alignment/>
      <protection locked="0"/>
    </xf>
    <xf numFmtId="0" fontId="0" fillId="0" borderId="0" xfId="0" applyFill="1" applyAlignment="1">
      <alignment/>
    </xf>
    <xf numFmtId="0" fontId="3" fillId="0" borderId="46" xfId="0" applyFont="1" applyBorder="1" applyAlignment="1">
      <alignment/>
    </xf>
    <xf numFmtId="0" fontId="5" fillId="0" borderId="0" xfId="0" applyFont="1" applyFill="1" applyAlignment="1">
      <alignment/>
    </xf>
    <xf numFmtId="0" fontId="6" fillId="36" borderId="47" xfId="0" applyNumberFormat="1" applyFont="1" applyFill="1" applyBorder="1" applyAlignment="1">
      <alignment horizontal="center" vertical="center" wrapText="1"/>
    </xf>
    <xf numFmtId="0" fontId="6" fillId="36" borderId="48" xfId="0" applyNumberFormat="1" applyFont="1" applyFill="1" applyBorder="1" applyAlignment="1">
      <alignment horizontal="center" vertical="center" wrapText="1"/>
    </xf>
    <xf numFmtId="0" fontId="6" fillId="36" borderId="49" xfId="0" applyNumberFormat="1" applyFont="1" applyFill="1" applyBorder="1" applyAlignment="1">
      <alignment horizontal="center" vertical="center" wrapText="1"/>
    </xf>
    <xf numFmtId="0" fontId="5" fillId="0" borderId="0" xfId="0" applyFont="1" applyAlignment="1">
      <alignment/>
    </xf>
    <xf numFmtId="4" fontId="0" fillId="0" borderId="50" xfId="0" applyNumberFormat="1" applyBorder="1" applyAlignment="1" applyProtection="1">
      <alignment horizontal="right" vertical="center"/>
      <protection locked="0"/>
    </xf>
    <xf numFmtId="4" fontId="0" fillId="0" borderId="51" xfId="0" applyNumberFormat="1" applyBorder="1" applyAlignment="1" applyProtection="1">
      <alignment horizontal="right" vertical="center"/>
      <protection locked="0"/>
    </xf>
    <xf numFmtId="1" fontId="7" fillId="37" borderId="52" xfId="42" applyNumberFormat="1" applyFont="1" applyFill="1" applyBorder="1" applyAlignment="1">
      <alignment horizontal="right" vertical="center"/>
    </xf>
    <xf numFmtId="43" fontId="7" fillId="37" borderId="53" xfId="42" applyNumberFormat="1" applyFont="1" applyFill="1" applyBorder="1" applyAlignment="1">
      <alignment horizontal="right" vertical="center"/>
    </xf>
    <xf numFmtId="0" fontId="0" fillId="0" borderId="0" xfId="0" applyAlignment="1">
      <alignment vertical="center"/>
    </xf>
    <xf numFmtId="0" fontId="3" fillId="0" borderId="46" xfId="0" applyFont="1" applyBorder="1" applyAlignment="1">
      <alignment vertical="center"/>
    </xf>
    <xf numFmtId="0" fontId="6" fillId="36" borderId="54" xfId="0" applyNumberFormat="1" applyFont="1" applyFill="1" applyBorder="1" applyAlignment="1">
      <alignment horizontal="center" vertical="center" wrapText="1"/>
    </xf>
    <xf numFmtId="0" fontId="6" fillId="0" borderId="55" xfId="0" applyFont="1" applyBorder="1" applyAlignment="1" applyProtection="1">
      <alignment vertical="center" wrapText="1"/>
      <protection locked="0"/>
    </xf>
    <xf numFmtId="0" fontId="0" fillId="0" borderId="56" xfId="0" applyBorder="1" applyAlignment="1" applyProtection="1">
      <alignment vertical="center"/>
      <protection locked="0"/>
    </xf>
    <xf numFmtId="0" fontId="0" fillId="0" borderId="57" xfId="0" applyBorder="1" applyAlignment="1" applyProtection="1">
      <alignment vertical="center"/>
      <protection locked="0"/>
    </xf>
    <xf numFmtId="4" fontId="0" fillId="0" borderId="58" xfId="0" applyNumberFormat="1" applyBorder="1" applyAlignment="1" applyProtection="1">
      <alignment horizontal="right" vertical="center"/>
      <protection locked="0"/>
    </xf>
    <xf numFmtId="4" fontId="0" fillId="0" borderId="52" xfId="0" applyNumberFormat="1" applyBorder="1" applyAlignment="1" applyProtection="1">
      <alignment horizontal="right" vertical="center"/>
      <protection locked="0"/>
    </xf>
    <xf numFmtId="4" fontId="0" fillId="0" borderId="59" xfId="0" applyNumberFormat="1" applyBorder="1" applyAlignment="1" applyProtection="1">
      <alignment horizontal="right" vertical="center"/>
      <protection locked="0"/>
    </xf>
    <xf numFmtId="43" fontId="7" fillId="37" borderId="60" xfId="42" applyNumberFormat="1" applyFont="1" applyFill="1" applyBorder="1" applyAlignment="1">
      <alignment horizontal="right" vertical="center"/>
    </xf>
    <xf numFmtId="4" fontId="0" fillId="0" borderId="55" xfId="0" applyNumberFormat="1" applyBorder="1" applyAlignment="1" applyProtection="1">
      <alignment horizontal="right" vertical="center"/>
      <protection locked="0"/>
    </xf>
    <xf numFmtId="4" fontId="0" fillId="0" borderId="56" xfId="0" applyNumberFormat="1" applyBorder="1" applyAlignment="1" applyProtection="1">
      <alignment horizontal="right" vertical="center"/>
      <protection locked="0"/>
    </xf>
    <xf numFmtId="4" fontId="0" fillId="0" borderId="61" xfId="0" applyNumberFormat="1" applyBorder="1" applyAlignment="1" applyProtection="1">
      <alignment horizontal="right" vertical="center"/>
      <protection locked="0"/>
    </xf>
    <xf numFmtId="43" fontId="7" fillId="37" borderId="57" xfId="42" applyNumberFormat="1" applyFont="1" applyFill="1" applyBorder="1" applyAlignment="1">
      <alignment horizontal="right" vertical="center"/>
    </xf>
    <xf numFmtId="0" fontId="7" fillId="37" borderId="62" xfId="0" applyFont="1" applyFill="1" applyBorder="1" applyAlignment="1">
      <alignment vertical="center"/>
    </xf>
    <xf numFmtId="0" fontId="0" fillId="37" borderId="63" xfId="0" applyFill="1" applyBorder="1" applyAlignment="1">
      <alignment vertical="center"/>
    </xf>
    <xf numFmtId="0" fontId="7" fillId="37" borderId="64" xfId="0" applyFont="1" applyFill="1" applyBorder="1" applyAlignment="1">
      <alignment vertical="center"/>
    </xf>
    <xf numFmtId="0" fontId="0" fillId="37" borderId="65" xfId="0" applyFill="1" applyBorder="1" applyAlignment="1">
      <alignment vertical="center"/>
    </xf>
    <xf numFmtId="0" fontId="7" fillId="37" borderId="66" xfId="0" applyFont="1" applyFill="1" applyBorder="1" applyAlignment="1">
      <alignment vertical="center"/>
    </xf>
    <xf numFmtId="0" fontId="0" fillId="37" borderId="67" xfId="0" applyFill="1" applyBorder="1" applyAlignment="1">
      <alignment vertical="center"/>
    </xf>
    <xf numFmtId="0" fontId="8" fillId="0" borderId="0" xfId="0" applyFont="1" applyAlignment="1">
      <alignment/>
    </xf>
    <xf numFmtId="0" fontId="0" fillId="33" borderId="68" xfId="0" applyFill="1" applyBorder="1" applyAlignment="1">
      <alignment/>
    </xf>
    <xf numFmtId="0" fontId="0" fillId="33" borderId="69" xfId="0" applyFill="1" applyBorder="1" applyAlignment="1">
      <alignment/>
    </xf>
    <xf numFmtId="0" fontId="0" fillId="33" borderId="70" xfId="0" applyFill="1" applyBorder="1" applyAlignment="1">
      <alignment/>
    </xf>
    <xf numFmtId="0" fontId="0" fillId="33" borderId="71" xfId="0" applyFill="1" applyBorder="1" applyAlignment="1">
      <alignment/>
    </xf>
    <xf numFmtId="0" fontId="0" fillId="33" borderId="72" xfId="0" applyFill="1" applyBorder="1" applyAlignment="1">
      <alignment/>
    </xf>
    <xf numFmtId="0" fontId="0" fillId="33" borderId="73" xfId="0" applyFill="1" applyBorder="1" applyAlignment="1">
      <alignment/>
    </xf>
    <xf numFmtId="0" fontId="0" fillId="33" borderId="74" xfId="0" applyFill="1" applyBorder="1" applyAlignment="1">
      <alignment/>
    </xf>
    <xf numFmtId="0" fontId="0" fillId="0" borderId="40" xfId="0" applyBorder="1" applyAlignment="1" applyProtection="1">
      <alignment/>
      <protection locked="0"/>
    </xf>
    <xf numFmtId="0" fontId="0" fillId="0" borderId="0" xfId="0" applyBorder="1" applyAlignment="1" applyProtection="1">
      <alignment/>
      <protection locked="0"/>
    </xf>
    <xf numFmtId="0" fontId="0" fillId="0" borderId="12" xfId="0" applyBorder="1" applyAlignment="1" applyProtection="1">
      <alignment/>
      <protection locked="0"/>
    </xf>
    <xf numFmtId="0" fontId="59" fillId="0" borderId="0" xfId="0" applyFont="1" applyAlignment="1">
      <alignment/>
    </xf>
    <xf numFmtId="0" fontId="60" fillId="33" borderId="30" xfId="0" applyFont="1" applyFill="1" applyBorder="1" applyAlignment="1">
      <alignment/>
    </xf>
    <xf numFmtId="0" fontId="0" fillId="0" borderId="0" xfId="0" applyAlignment="1" applyProtection="1">
      <alignment/>
      <protection locked="0"/>
    </xf>
    <xf numFmtId="0" fontId="12" fillId="33" borderId="75" xfId="52" applyFont="1" applyFill="1" applyBorder="1" applyAlignment="1" applyProtection="1">
      <alignment/>
      <protection locked="0"/>
    </xf>
    <xf numFmtId="0" fontId="61" fillId="34" borderId="76" xfId="0" applyFont="1" applyFill="1" applyBorder="1" applyAlignment="1">
      <alignment/>
    </xf>
    <xf numFmtId="0" fontId="0" fillId="0" borderId="26" xfId="0" applyFill="1" applyBorder="1" applyAlignment="1" applyProtection="1">
      <alignment/>
      <protection locked="0"/>
    </xf>
    <xf numFmtId="0" fontId="3" fillId="0" borderId="46" xfId="0" applyFont="1" applyBorder="1" applyAlignment="1" applyProtection="1">
      <alignment/>
      <protection locked="0"/>
    </xf>
    <xf numFmtId="0" fontId="62" fillId="33" borderId="0" xfId="0" applyFont="1" applyFill="1" applyAlignment="1">
      <alignment/>
    </xf>
    <xf numFmtId="0" fontId="3" fillId="0" borderId="0" xfId="0" applyFont="1" applyBorder="1" applyAlignment="1">
      <alignment horizontal="left" vertical="center" wrapText="1"/>
    </xf>
    <xf numFmtId="0" fontId="3" fillId="0" borderId="46" xfId="0" applyFont="1" applyBorder="1" applyAlignment="1">
      <alignment horizontal="left"/>
    </xf>
    <xf numFmtId="0" fontId="3" fillId="38" borderId="77" xfId="0" applyFont="1" applyFill="1" applyBorder="1" applyAlignment="1">
      <alignment horizontal="center" vertical="center"/>
    </xf>
    <xf numFmtId="0" fontId="3" fillId="38" borderId="46" xfId="0" applyFont="1" applyFill="1" applyBorder="1" applyAlignment="1">
      <alignment horizontal="center" vertical="center"/>
    </xf>
    <xf numFmtId="0" fontId="4" fillId="0" borderId="63" xfId="0" applyFont="1" applyFill="1" applyBorder="1" applyAlignment="1">
      <alignment horizontal="left" vertical="center" wrapText="1"/>
    </xf>
    <xf numFmtId="0" fontId="7" fillId="37" borderId="78" xfId="0" applyFont="1" applyFill="1" applyBorder="1" applyAlignment="1">
      <alignment horizontal="left" vertical="center" wrapText="1"/>
    </xf>
    <xf numFmtId="0" fontId="4" fillId="38" borderId="77" xfId="0" applyFont="1" applyFill="1" applyBorder="1" applyAlignment="1">
      <alignment horizontal="left" vertical="center"/>
    </xf>
    <xf numFmtId="0" fontId="4" fillId="38" borderId="46" xfId="0" applyFont="1" applyFill="1" applyBorder="1" applyAlignment="1">
      <alignment horizontal="left" vertical="center"/>
    </xf>
    <xf numFmtId="2" fontId="0" fillId="39" borderId="13" xfId="0" applyNumberFormat="1" applyFill="1" applyBorder="1" applyAlignment="1" applyProtection="1">
      <alignment/>
      <protection/>
    </xf>
    <xf numFmtId="0" fontId="0" fillId="0" borderId="79" xfId="0" applyBorder="1" applyAlignment="1" applyProtection="1">
      <alignment vertical="center"/>
      <protection locked="0"/>
    </xf>
    <xf numFmtId="0" fontId="7" fillId="37" borderId="65" xfId="0" applyFont="1" applyFill="1" applyBorder="1" applyAlignment="1">
      <alignment horizontal="left" vertical="center" wrapText="1"/>
    </xf>
    <xf numFmtId="0" fontId="0" fillId="37" borderId="79" xfId="0" applyFill="1" applyBorder="1" applyAlignment="1">
      <alignment vertical="center"/>
    </xf>
    <xf numFmtId="0" fontId="10" fillId="40" borderId="46" xfId="0" applyFont="1" applyFill="1" applyBorder="1" applyAlignment="1">
      <alignment horizontal="right" vertical="center"/>
    </xf>
    <xf numFmtId="0" fontId="4" fillId="38" borderId="46" xfId="0" applyFont="1" applyFill="1" applyBorder="1" applyAlignment="1">
      <alignment horizontal="left" vertical="center" wrapText="1"/>
    </xf>
    <xf numFmtId="0" fontId="63" fillId="0" borderId="71" xfId="0" applyFont="1" applyBorder="1" applyAlignment="1">
      <alignment horizontal="left" vertical="top" wrapText="1"/>
    </xf>
    <xf numFmtId="0" fontId="0" fillId="0" borderId="71" xfId="0" applyBorder="1" applyAlignment="1">
      <alignment/>
    </xf>
    <xf numFmtId="0" fontId="0" fillId="33" borderId="71" xfId="0" applyFill="1" applyBorder="1" applyAlignment="1">
      <alignment horizontal="left" vertical="top" wrapText="1"/>
    </xf>
    <xf numFmtId="0" fontId="0" fillId="33" borderId="0" xfId="0" applyFill="1" applyBorder="1" applyAlignment="1">
      <alignment horizontal="left" vertical="top" wrapText="1"/>
    </xf>
    <xf numFmtId="0" fontId="0" fillId="0" borderId="43" xfId="0" applyBorder="1" applyAlignment="1" applyProtection="1">
      <alignment/>
      <protection locked="0"/>
    </xf>
    <xf numFmtId="0" fontId="0" fillId="0" borderId="80" xfId="0" applyBorder="1" applyAlignment="1" applyProtection="1">
      <alignment/>
      <protection locked="0"/>
    </xf>
    <xf numFmtId="0" fontId="0" fillId="0" borderId="45" xfId="0" applyBorder="1" applyAlignment="1" applyProtection="1">
      <alignment/>
      <protection locked="0"/>
    </xf>
    <xf numFmtId="0" fontId="0" fillId="0" borderId="34" xfId="0" applyBorder="1" applyAlignment="1" applyProtection="1">
      <alignment/>
      <protection locked="0"/>
    </xf>
    <xf numFmtId="0" fontId="57" fillId="34" borderId="81" xfId="0" applyFont="1" applyFill="1" applyBorder="1" applyAlignment="1">
      <alignment horizontal="center"/>
    </xf>
    <xf numFmtId="0" fontId="57" fillId="34" borderId="82" xfId="0" applyFont="1" applyFill="1" applyBorder="1" applyAlignment="1">
      <alignment horizontal="center"/>
    </xf>
    <xf numFmtId="0" fontId="57" fillId="34" borderId="37" xfId="0" applyFont="1" applyFill="1" applyBorder="1" applyAlignment="1">
      <alignment horizontal="center"/>
    </xf>
    <xf numFmtId="0" fontId="0" fillId="0" borderId="40" xfId="0" applyBorder="1" applyAlignment="1" applyProtection="1">
      <alignment/>
      <protection locked="0"/>
    </xf>
    <xf numFmtId="0" fontId="0" fillId="0" borderId="0" xfId="0" applyBorder="1" applyAlignment="1" applyProtection="1">
      <alignment/>
      <protection locked="0"/>
    </xf>
    <xf numFmtId="0" fontId="0" fillId="0" borderId="12" xfId="0" applyBorder="1" applyAlignment="1" applyProtection="1">
      <alignment/>
      <protection locked="0"/>
    </xf>
    <xf numFmtId="0" fontId="57" fillId="34" borderId="81" xfId="0" applyFont="1" applyFill="1" applyBorder="1" applyAlignment="1">
      <alignment/>
    </xf>
    <xf numFmtId="0" fontId="57" fillId="34" borderId="37" xfId="0" applyFont="1" applyFill="1" applyBorder="1" applyAlignment="1">
      <alignment/>
    </xf>
    <xf numFmtId="0" fontId="9" fillId="40" borderId="83" xfId="0" applyFont="1" applyFill="1" applyBorder="1" applyAlignment="1">
      <alignment horizontal="right" vertical="center"/>
    </xf>
    <xf numFmtId="0" fontId="10" fillId="40" borderId="78" xfId="0" applyFont="1" applyFill="1" applyBorder="1" applyAlignment="1">
      <alignment horizontal="right" vertical="center"/>
    </xf>
    <xf numFmtId="166" fontId="9" fillId="40" borderId="84" xfId="42" applyNumberFormat="1" applyFont="1" applyFill="1" applyBorder="1" applyAlignment="1" applyProtection="1">
      <alignment horizontal="center" vertical="center"/>
      <protection/>
    </xf>
    <xf numFmtId="166" fontId="9" fillId="40" borderId="85" xfId="42" applyNumberFormat="1" applyFont="1" applyFill="1" applyBorder="1" applyAlignment="1" applyProtection="1">
      <alignment horizontal="center" vertical="center"/>
      <protection/>
    </xf>
    <xf numFmtId="166" fontId="9" fillId="40" borderId="86" xfId="42" applyNumberFormat="1" applyFont="1" applyFill="1" applyBorder="1" applyAlignment="1" applyProtection="1">
      <alignment horizontal="center" vertical="center"/>
      <protection/>
    </xf>
    <xf numFmtId="43" fontId="7" fillId="37" borderId="55" xfId="42" applyNumberFormat="1" applyFont="1" applyFill="1" applyBorder="1" applyAlignment="1">
      <alignment horizontal="center"/>
    </xf>
    <xf numFmtId="43" fontId="7" fillId="37" borderId="56" xfId="42" applyNumberFormat="1" applyFont="1" applyFill="1" applyBorder="1" applyAlignment="1">
      <alignment horizontal="center"/>
    </xf>
    <xf numFmtId="165" fontId="7" fillId="37" borderId="52" xfId="42" applyNumberFormat="1" applyFont="1" applyFill="1" applyBorder="1" applyAlignment="1">
      <alignment horizontal="center" vertical="center"/>
    </xf>
    <xf numFmtId="165" fontId="7" fillId="37" borderId="60" xfId="42" applyNumberFormat="1" applyFont="1" applyFill="1" applyBorder="1" applyAlignment="1">
      <alignment horizontal="center" vertical="center"/>
    </xf>
    <xf numFmtId="0" fontId="4" fillId="38" borderId="87" xfId="0" applyFont="1" applyFill="1" applyBorder="1" applyAlignment="1">
      <alignment horizontal="left" vertical="center"/>
    </xf>
    <xf numFmtId="0" fontId="4" fillId="38" borderId="77" xfId="0" applyFont="1" applyFill="1" applyBorder="1" applyAlignment="1">
      <alignment horizontal="left" vertical="center"/>
    </xf>
    <xf numFmtId="0" fontId="4" fillId="38" borderId="88" xfId="0" applyFont="1" applyFill="1" applyBorder="1" applyAlignment="1">
      <alignment horizontal="left" vertical="center"/>
    </xf>
    <xf numFmtId="0" fontId="4" fillId="38" borderId="46" xfId="0" applyFont="1" applyFill="1" applyBorder="1" applyAlignment="1">
      <alignment horizontal="left" vertical="center"/>
    </xf>
    <xf numFmtId="0" fontId="4" fillId="38" borderId="87" xfId="0" applyFont="1" applyFill="1" applyBorder="1" applyAlignment="1">
      <alignment horizontal="center" vertical="center"/>
    </xf>
    <xf numFmtId="0" fontId="4" fillId="38" borderId="77" xfId="0" applyFont="1" applyFill="1" applyBorder="1" applyAlignment="1">
      <alignment horizontal="center" vertical="center"/>
    </xf>
    <xf numFmtId="0" fontId="4" fillId="38" borderId="89" xfId="0" applyFont="1" applyFill="1" applyBorder="1" applyAlignment="1">
      <alignment horizontal="center" vertical="center"/>
    </xf>
    <xf numFmtId="0" fontId="5" fillId="36" borderId="47" xfId="0" applyFont="1" applyFill="1" applyBorder="1" applyAlignment="1">
      <alignment horizontal="center" vertical="center" wrapText="1"/>
    </xf>
    <xf numFmtId="0" fontId="5" fillId="36" borderId="48" xfId="0" applyFont="1" applyFill="1" applyBorder="1" applyAlignment="1">
      <alignment horizontal="center" vertical="center" wrapText="1"/>
    </xf>
    <xf numFmtId="0" fontId="5" fillId="36" borderId="54" xfId="0" applyFont="1" applyFill="1" applyBorder="1" applyAlignment="1">
      <alignment horizontal="center" vertical="center" wrapText="1"/>
    </xf>
    <xf numFmtId="43" fontId="7" fillId="37" borderId="58" xfId="42" applyNumberFormat="1" applyFont="1" applyFill="1" applyBorder="1" applyAlignment="1">
      <alignment horizontal="center"/>
    </xf>
    <xf numFmtId="43" fontId="7" fillId="37" borderId="52" xfId="42" applyNumberFormat="1" applyFont="1" applyFill="1" applyBorder="1" applyAlignment="1">
      <alignment horizontal="center"/>
    </xf>
    <xf numFmtId="0" fontId="4" fillId="38" borderId="90" xfId="0" applyFont="1" applyFill="1" applyBorder="1" applyAlignment="1">
      <alignment horizontal="left" vertical="center"/>
    </xf>
    <xf numFmtId="0" fontId="4" fillId="38" borderId="91" xfId="0" applyFont="1" applyFill="1" applyBorder="1" applyAlignment="1">
      <alignment horizontal="left" vertical="center"/>
    </xf>
    <xf numFmtId="0" fontId="4" fillId="38" borderId="51" xfId="0" applyFont="1" applyFill="1" applyBorder="1" applyAlignment="1">
      <alignment horizontal="left" vertical="center"/>
    </xf>
    <xf numFmtId="0" fontId="4" fillId="38" borderId="92" xfId="0" applyFont="1" applyFill="1" applyBorder="1" applyAlignment="1">
      <alignment horizontal="left" vertical="center"/>
    </xf>
    <xf numFmtId="0" fontId="4" fillId="38" borderId="53" xfId="0" applyFont="1" applyFill="1" applyBorder="1" applyAlignment="1">
      <alignment horizontal="left" vertical="center"/>
    </xf>
    <xf numFmtId="0" fontId="4" fillId="38" borderId="93" xfId="0" applyFont="1" applyFill="1" applyBorder="1" applyAlignment="1">
      <alignment horizontal="left" vertical="center"/>
    </xf>
    <xf numFmtId="0" fontId="7" fillId="37" borderId="91" xfId="0" applyFont="1" applyFill="1" applyBorder="1" applyAlignment="1">
      <alignment horizontal="left" vertical="center" wrapText="1"/>
    </xf>
    <xf numFmtId="0" fontId="7" fillId="37" borderId="92" xfId="0" applyFont="1" applyFill="1" applyBorder="1" applyAlignment="1">
      <alignment horizontal="left" vertical="center" wrapText="1"/>
    </xf>
    <xf numFmtId="0" fontId="7" fillId="37" borderId="93" xfId="0" applyFont="1" applyFill="1" applyBorder="1" applyAlignment="1">
      <alignment horizontal="left" vertical="center" wrapText="1"/>
    </xf>
    <xf numFmtId="43" fontId="7" fillId="37" borderId="91" xfId="42" applyFont="1" applyFill="1" applyBorder="1" applyAlignment="1">
      <alignment horizontal="center" vertical="center"/>
    </xf>
    <xf numFmtId="43" fontId="7" fillId="37" borderId="92" xfId="42" applyFont="1" applyFill="1" applyBorder="1" applyAlignment="1">
      <alignment horizontal="center" vertical="center"/>
    </xf>
    <xf numFmtId="43" fontId="7" fillId="37" borderId="94" xfId="42" applyFont="1" applyFill="1" applyBorder="1" applyAlignment="1">
      <alignment horizontal="center" vertical="center"/>
    </xf>
    <xf numFmtId="43" fontId="7" fillId="37" borderId="93" xfId="42" applyFont="1" applyFill="1" applyBorder="1" applyAlignment="1">
      <alignment horizontal="center" vertical="center"/>
    </xf>
    <xf numFmtId="0" fontId="7" fillId="37" borderId="55" xfId="0" applyFont="1" applyFill="1" applyBorder="1" applyAlignment="1">
      <alignment horizontal="left" vertical="center" wrapText="1"/>
    </xf>
    <xf numFmtId="0" fontId="7" fillId="37" borderId="56" xfId="0" applyFont="1" applyFill="1" applyBorder="1" applyAlignment="1">
      <alignment horizontal="left" vertical="center" wrapText="1"/>
    </xf>
    <xf numFmtId="0" fontId="7" fillId="37" borderId="57" xfId="0" applyFont="1" applyFill="1" applyBorder="1" applyAlignment="1">
      <alignment horizontal="left" vertical="center" wrapText="1"/>
    </xf>
    <xf numFmtId="43" fontId="7" fillId="37" borderId="55" xfId="42" applyFont="1" applyFill="1" applyBorder="1" applyAlignment="1">
      <alignment horizontal="center" vertical="center"/>
    </xf>
    <xf numFmtId="43" fontId="7" fillId="37" borderId="56" xfId="42" applyFont="1" applyFill="1" applyBorder="1" applyAlignment="1">
      <alignment horizontal="center" vertical="center"/>
    </xf>
    <xf numFmtId="43" fontId="7" fillId="37" borderId="61" xfId="42" applyFont="1" applyFill="1" applyBorder="1" applyAlignment="1">
      <alignment horizontal="center" vertical="center"/>
    </xf>
    <xf numFmtId="43" fontId="7" fillId="37" borderId="57" xfId="42" applyFont="1" applyFill="1" applyBorder="1" applyAlignment="1">
      <alignment horizontal="center" vertical="center"/>
    </xf>
    <xf numFmtId="0" fontId="3" fillId="0" borderId="0" xfId="0" applyFont="1" applyBorder="1" applyAlignment="1">
      <alignment horizontal="left" vertical="center" wrapText="1"/>
    </xf>
    <xf numFmtId="0" fontId="2" fillId="0" borderId="95" xfId="0" applyFont="1" applyBorder="1" applyAlignment="1" applyProtection="1">
      <alignment horizontal="left" vertical="center"/>
      <protection locked="0"/>
    </xf>
    <xf numFmtId="0" fontId="2" fillId="0" borderId="96" xfId="0" applyFont="1" applyBorder="1" applyAlignment="1" applyProtection="1">
      <alignment horizontal="left" vertical="center"/>
      <protection locked="0"/>
    </xf>
    <xf numFmtId="0" fontId="2" fillId="0" borderId="97" xfId="0" applyFont="1" applyBorder="1" applyAlignment="1" applyProtection="1">
      <alignment horizontal="left" vertical="center"/>
      <protection locked="0"/>
    </xf>
    <xf numFmtId="0" fontId="3" fillId="0" borderId="46" xfId="0" applyFont="1" applyBorder="1" applyAlignment="1">
      <alignment horizontal="left"/>
    </xf>
    <xf numFmtId="0" fontId="3" fillId="38" borderId="87" xfId="0" applyFont="1" applyFill="1" applyBorder="1" applyAlignment="1">
      <alignment horizontal="center" vertical="center"/>
    </xf>
    <xf numFmtId="0" fontId="3" fillId="38" borderId="77" xfId="0" applyFont="1" applyFill="1" applyBorder="1" applyAlignment="1">
      <alignment horizontal="center" vertical="center"/>
    </xf>
    <xf numFmtId="0" fontId="3" fillId="38" borderId="89" xfId="0" applyFont="1" applyFill="1" applyBorder="1" applyAlignment="1">
      <alignment horizontal="center" vertical="center"/>
    </xf>
    <xf numFmtId="0" fontId="3" fillId="38" borderId="88" xfId="0" applyFont="1" applyFill="1" applyBorder="1" applyAlignment="1">
      <alignment horizontal="center" vertical="center"/>
    </xf>
    <xf numFmtId="0" fontId="3" fillId="38" borderId="46" xfId="0" applyFont="1" applyFill="1" applyBorder="1" applyAlignment="1">
      <alignment horizontal="center" vertical="center"/>
    </xf>
    <xf numFmtId="0" fontId="3" fillId="38" borderId="98" xfId="0" applyFont="1" applyFill="1" applyBorder="1" applyAlignment="1">
      <alignment horizontal="center" vertical="center"/>
    </xf>
    <xf numFmtId="0" fontId="4" fillId="0" borderId="62"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99" xfId="0" applyFont="1" applyFill="1" applyBorder="1" applyAlignment="1">
      <alignment horizontal="left" vertical="center" wrapText="1"/>
    </xf>
    <xf numFmtId="0" fontId="7" fillId="37" borderId="83" xfId="0" applyFont="1" applyFill="1" applyBorder="1" applyAlignment="1">
      <alignment horizontal="left" vertical="center" wrapText="1"/>
    </xf>
    <xf numFmtId="0" fontId="7" fillId="37" borderId="78" xfId="0" applyFont="1" applyFill="1" applyBorder="1" applyAlignment="1">
      <alignment horizontal="left" vertical="center" wrapText="1"/>
    </xf>
    <xf numFmtId="0" fontId="7" fillId="37" borderId="100" xfId="0" applyFont="1" applyFill="1" applyBorder="1" applyAlignment="1">
      <alignment horizontal="left" vertical="center" wrapText="1"/>
    </xf>
    <xf numFmtId="43" fontId="7" fillId="37" borderId="83" xfId="42" applyNumberFormat="1" applyFont="1" applyFill="1" applyBorder="1" applyAlignment="1">
      <alignment horizontal="right" vertical="center"/>
    </xf>
    <xf numFmtId="43" fontId="7" fillId="37" borderId="78" xfId="42" applyNumberFormat="1" applyFont="1" applyFill="1" applyBorder="1" applyAlignment="1">
      <alignment horizontal="right" vertical="center"/>
    </xf>
    <xf numFmtId="43" fontId="7" fillId="37" borderId="100" xfId="42" applyNumberFormat="1" applyFont="1" applyFill="1" applyBorder="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jp.usdoj.gov/recovery/pdfs/ojpcopsovwjobsguide.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Y46"/>
  <sheetViews>
    <sheetView tabSelected="1" zoomScalePageLayoutView="0" workbookViewId="0" topLeftCell="A1">
      <selection activeCell="B7" sqref="B7"/>
    </sheetView>
  </sheetViews>
  <sheetFormatPr defaultColWidth="9.140625" defaultRowHeight="15"/>
  <cols>
    <col min="2" max="2" width="34.140625" style="0" customWidth="1"/>
    <col min="3" max="3" width="44.140625" style="0" customWidth="1"/>
    <col min="4" max="4" width="16.00390625" style="0" customWidth="1"/>
    <col min="5" max="5" width="14.28125" style="0" customWidth="1"/>
    <col min="6" max="6" width="15.28125" style="0" customWidth="1"/>
    <col min="7" max="7" width="21.8515625" style="0" customWidth="1"/>
    <col min="8" max="8" width="20.7109375" style="0" customWidth="1"/>
    <col min="9" max="9" width="22.7109375" style="0" customWidth="1"/>
    <col min="11" max="11" width="10.00390625" style="0" bestFit="1" customWidth="1"/>
    <col min="12" max="12" width="13.8515625" style="0" customWidth="1"/>
    <col min="13" max="13" width="8.57421875" style="0" customWidth="1"/>
    <col min="14" max="14" width="12.140625" style="0" customWidth="1"/>
    <col min="15" max="15" width="23.421875" style="0" customWidth="1"/>
    <col min="16" max="16" width="14.00390625" style="0" customWidth="1"/>
    <col min="17" max="17" width="22.7109375" style="0" customWidth="1"/>
    <col min="18" max="18" width="13.57421875" style="0" customWidth="1"/>
    <col min="19" max="19" width="23.140625" style="0" customWidth="1"/>
    <col min="20" max="20" width="14.00390625" style="0" customWidth="1"/>
    <col min="21" max="21" width="23.421875" style="0" customWidth="1"/>
    <col min="22" max="22" width="14.28125" style="0" customWidth="1"/>
    <col min="23" max="23" width="23.421875" style="0" customWidth="1"/>
    <col min="24" max="24" width="14.28125" style="0" customWidth="1"/>
  </cols>
  <sheetData>
    <row r="1" spans="1:24" ht="19.5" thickTop="1">
      <c r="A1" s="22"/>
      <c r="B1" s="23" t="s">
        <v>25</v>
      </c>
      <c r="C1" s="24"/>
      <c r="D1" s="25"/>
      <c r="E1" s="25"/>
      <c r="F1" s="25"/>
      <c r="G1" s="25"/>
      <c r="H1" s="25"/>
      <c r="I1" s="25"/>
      <c r="J1" s="25"/>
      <c r="K1" s="25"/>
      <c r="L1" s="25"/>
      <c r="M1" s="25"/>
      <c r="N1" s="25"/>
      <c r="O1" s="25"/>
      <c r="P1" s="25"/>
      <c r="Q1" s="25"/>
      <c r="R1" s="25"/>
      <c r="S1" s="25"/>
      <c r="T1" s="25"/>
      <c r="U1" s="25"/>
      <c r="V1" s="25"/>
      <c r="W1" s="25"/>
      <c r="X1" s="26"/>
    </row>
    <row r="2" spans="1:24" ht="6.75" customHeight="1">
      <c r="A2" s="27"/>
      <c r="B2" s="10"/>
      <c r="C2" s="11"/>
      <c r="D2" s="11"/>
      <c r="E2" s="11"/>
      <c r="F2" s="11"/>
      <c r="G2" s="11"/>
      <c r="H2" s="11"/>
      <c r="I2" s="11"/>
      <c r="J2" s="11"/>
      <c r="K2" s="11"/>
      <c r="L2" s="11"/>
      <c r="M2" s="11"/>
      <c r="N2" s="11"/>
      <c r="O2" s="11"/>
      <c r="P2" s="11"/>
      <c r="Q2" s="11"/>
      <c r="R2" s="11"/>
      <c r="S2" s="11"/>
      <c r="T2" s="11"/>
      <c r="U2" s="11"/>
      <c r="V2" s="11"/>
      <c r="W2" s="11"/>
      <c r="X2" s="28"/>
    </row>
    <row r="3" spans="1:24" ht="15.75">
      <c r="A3" s="27"/>
      <c r="B3" s="15" t="s">
        <v>27</v>
      </c>
      <c r="C3" s="11"/>
      <c r="D3" s="11"/>
      <c r="E3" s="11"/>
      <c r="F3" s="11"/>
      <c r="G3" s="11"/>
      <c r="H3" s="11"/>
      <c r="I3" s="11"/>
      <c r="J3" s="11"/>
      <c r="K3" s="11"/>
      <c r="L3" s="11"/>
      <c r="M3" s="11"/>
      <c r="N3" s="11"/>
      <c r="O3" s="11"/>
      <c r="P3" s="11"/>
      <c r="Q3" s="11"/>
      <c r="R3" s="11"/>
      <c r="S3" s="11"/>
      <c r="T3" s="11"/>
      <c r="U3" s="11"/>
      <c r="V3" s="11"/>
      <c r="W3" s="11"/>
      <c r="X3" s="28"/>
    </row>
    <row r="4" spans="1:24" ht="15">
      <c r="A4" s="27"/>
      <c r="B4" s="11"/>
      <c r="C4" s="11"/>
      <c r="D4" s="11"/>
      <c r="E4" s="11"/>
      <c r="F4" s="11"/>
      <c r="G4" s="11"/>
      <c r="H4" s="11"/>
      <c r="I4" s="11"/>
      <c r="J4" s="11"/>
      <c r="K4" s="11"/>
      <c r="L4" s="11"/>
      <c r="M4" s="11"/>
      <c r="N4" s="11"/>
      <c r="O4" s="11"/>
      <c r="P4" s="11"/>
      <c r="Q4" s="11"/>
      <c r="R4" s="11"/>
      <c r="S4" s="11"/>
      <c r="T4" s="11"/>
      <c r="U4" s="11"/>
      <c r="V4" s="11"/>
      <c r="W4" s="11"/>
      <c r="X4" s="28"/>
    </row>
    <row r="5" spans="1:24" ht="15.75" thickBot="1">
      <c r="A5" s="27"/>
      <c r="B5" s="11" t="s">
        <v>10</v>
      </c>
      <c r="C5" s="14"/>
      <c r="D5" s="12"/>
      <c r="E5" s="12" t="s">
        <v>87</v>
      </c>
      <c r="F5" s="118"/>
      <c r="G5" s="14"/>
      <c r="H5" s="12"/>
      <c r="I5" s="12"/>
      <c r="J5" s="12"/>
      <c r="K5" s="12"/>
      <c r="L5" s="12"/>
      <c r="M5" s="12"/>
      <c r="N5" s="12"/>
      <c r="O5" s="12"/>
      <c r="P5" s="12"/>
      <c r="Q5" s="12"/>
      <c r="R5" s="12"/>
      <c r="S5" s="12"/>
      <c r="T5" s="12"/>
      <c r="U5" s="12"/>
      <c r="V5" s="12"/>
      <c r="W5" s="12"/>
      <c r="X5" s="16"/>
    </row>
    <row r="6" spans="1:24" ht="11.25" customHeight="1" thickBot="1" thickTop="1">
      <c r="A6" s="29"/>
      <c r="B6" s="30"/>
      <c r="C6" s="30"/>
      <c r="D6" s="31"/>
      <c r="E6" s="31"/>
      <c r="F6" s="31"/>
      <c r="G6" s="31"/>
      <c r="H6" s="31"/>
      <c r="I6" s="31"/>
      <c r="J6" s="31"/>
      <c r="K6" s="31"/>
      <c r="L6" s="31"/>
      <c r="M6" s="31"/>
      <c r="N6" s="31"/>
      <c r="O6" s="31"/>
      <c r="P6" s="31"/>
      <c r="Q6" s="31"/>
      <c r="R6" s="31"/>
      <c r="S6" s="31"/>
      <c r="T6" s="31"/>
      <c r="U6" s="31"/>
      <c r="V6" s="31"/>
      <c r="W6" s="31"/>
      <c r="X6" s="32"/>
    </row>
    <row r="7" spans="1:25" ht="60.75" customHeight="1" thickBot="1" thickTop="1">
      <c r="A7" s="115" t="s">
        <v>82</v>
      </c>
      <c r="B7" s="17" t="s">
        <v>0</v>
      </c>
      <c r="C7" s="18" t="s">
        <v>1</v>
      </c>
      <c r="D7" s="19" t="s">
        <v>26</v>
      </c>
      <c r="E7" s="20" t="s">
        <v>2</v>
      </c>
      <c r="F7" s="20" t="s">
        <v>3</v>
      </c>
      <c r="G7" s="19" t="s">
        <v>4</v>
      </c>
      <c r="H7" s="20" t="s">
        <v>24</v>
      </c>
      <c r="I7" s="19" t="s">
        <v>5</v>
      </c>
      <c r="J7" s="20" t="s">
        <v>6</v>
      </c>
      <c r="K7" s="19" t="s">
        <v>7</v>
      </c>
      <c r="L7" s="19" t="s">
        <v>8</v>
      </c>
      <c r="M7" s="19" t="s">
        <v>12</v>
      </c>
      <c r="N7" s="19" t="s">
        <v>9</v>
      </c>
      <c r="O7" s="19" t="s">
        <v>14</v>
      </c>
      <c r="P7" s="19" t="s">
        <v>15</v>
      </c>
      <c r="Q7" s="19" t="s">
        <v>16</v>
      </c>
      <c r="R7" s="19" t="s">
        <v>17</v>
      </c>
      <c r="S7" s="19" t="s">
        <v>18</v>
      </c>
      <c r="T7" s="19" t="s">
        <v>19</v>
      </c>
      <c r="U7" s="19" t="s">
        <v>20</v>
      </c>
      <c r="V7" s="19" t="s">
        <v>21</v>
      </c>
      <c r="W7" s="19" t="s">
        <v>22</v>
      </c>
      <c r="X7" s="21" t="s">
        <v>23</v>
      </c>
      <c r="Y7" s="1"/>
    </row>
    <row r="8" spans="1:24" ht="16.5" thickBot="1" thickTop="1">
      <c r="A8" s="116"/>
      <c r="B8" s="7"/>
      <c r="C8" s="2"/>
      <c r="D8" s="2"/>
      <c r="E8" s="3"/>
      <c r="F8" s="6"/>
      <c r="G8" s="2"/>
      <c r="H8" s="2"/>
      <c r="I8" s="2"/>
      <c r="J8" s="4" t="s">
        <v>11</v>
      </c>
      <c r="K8" s="2"/>
      <c r="L8" s="2"/>
      <c r="M8" s="4" t="s">
        <v>13</v>
      </c>
      <c r="N8" s="2"/>
      <c r="O8" s="2"/>
      <c r="P8" s="5"/>
      <c r="Q8" s="2"/>
      <c r="R8" s="5"/>
      <c r="S8" s="2"/>
      <c r="T8" s="5"/>
      <c r="U8" s="2"/>
      <c r="V8" s="5"/>
      <c r="W8" s="2"/>
      <c r="X8" s="34"/>
    </row>
    <row r="9" spans="1:24" ht="16.5" thickTop="1">
      <c r="A9" s="39"/>
      <c r="B9" s="51" t="s">
        <v>28</v>
      </c>
      <c r="C9" s="40"/>
      <c r="D9" s="40"/>
      <c r="E9" s="40"/>
      <c r="F9" s="40"/>
      <c r="G9" s="40"/>
      <c r="H9" s="40"/>
      <c r="I9" s="40"/>
      <c r="J9" s="40"/>
      <c r="K9" s="40"/>
      <c r="L9" s="40"/>
      <c r="M9" s="40"/>
      <c r="N9" s="40"/>
      <c r="O9" s="40"/>
      <c r="P9" s="40"/>
      <c r="Q9" s="40"/>
      <c r="R9" s="40"/>
      <c r="S9" s="40"/>
      <c r="T9" s="40"/>
      <c r="U9" s="40"/>
      <c r="V9" s="40"/>
      <c r="W9" s="40"/>
      <c r="X9" s="41"/>
    </row>
    <row r="10" spans="1:24" ht="15.75" thickBot="1">
      <c r="A10" s="42"/>
      <c r="B10" s="43"/>
      <c r="C10" s="44"/>
      <c r="D10" s="112" t="s">
        <v>77</v>
      </c>
      <c r="E10" s="44"/>
      <c r="F10" s="44"/>
      <c r="G10" s="44"/>
      <c r="H10" s="44"/>
      <c r="I10" s="44"/>
      <c r="J10" s="44"/>
      <c r="K10" s="44"/>
      <c r="L10" s="44"/>
      <c r="M10" s="44"/>
      <c r="N10" s="44"/>
      <c r="O10" s="44"/>
      <c r="P10" s="44"/>
      <c r="Q10" s="44"/>
      <c r="R10" s="44"/>
      <c r="S10" s="44"/>
      <c r="T10" s="44"/>
      <c r="U10" s="44"/>
      <c r="V10" s="44"/>
      <c r="W10" s="44"/>
      <c r="X10" s="45"/>
    </row>
    <row r="11" spans="1:24" ht="16.5" thickBot="1" thickTop="1">
      <c r="A11" s="46"/>
      <c r="B11" s="47" t="s">
        <v>29</v>
      </c>
      <c r="C11" s="48" t="s">
        <v>30</v>
      </c>
      <c r="D11" s="48" t="s">
        <v>46</v>
      </c>
      <c r="E11" s="141" t="s">
        <v>31</v>
      </c>
      <c r="F11" s="142"/>
      <c r="G11" s="142"/>
      <c r="H11" s="143"/>
      <c r="I11" s="141" t="s">
        <v>32</v>
      </c>
      <c r="J11" s="142"/>
      <c r="K11" s="142"/>
      <c r="L11" s="142"/>
      <c r="M11" s="142"/>
      <c r="N11" s="143"/>
      <c r="O11" s="49"/>
      <c r="P11" s="49"/>
      <c r="Q11" s="49"/>
      <c r="R11" s="49"/>
      <c r="S11" s="49"/>
      <c r="T11" s="49"/>
      <c r="U11" s="49"/>
      <c r="V11" s="49"/>
      <c r="W11" s="49"/>
      <c r="X11" s="50"/>
    </row>
    <row r="12" spans="1:24" ht="16.5" thickBot="1" thickTop="1">
      <c r="A12" s="33"/>
      <c r="B12" s="8"/>
      <c r="C12" s="9"/>
      <c r="D12" s="127">
        <f>'Subrecipient Jobs Calculation'!$F$54</f>
        <v>0</v>
      </c>
      <c r="E12" s="108"/>
      <c r="F12" s="109"/>
      <c r="G12" s="109"/>
      <c r="H12" s="110"/>
      <c r="I12" s="144"/>
      <c r="J12" s="145"/>
      <c r="K12" s="145"/>
      <c r="L12" s="145"/>
      <c r="M12" s="145"/>
      <c r="N12" s="146"/>
      <c r="O12" s="13"/>
      <c r="P12" s="13"/>
      <c r="Q12" s="13"/>
      <c r="R12" s="13"/>
      <c r="S12" s="13"/>
      <c r="T12" s="13"/>
      <c r="U12" s="13"/>
      <c r="V12" s="13"/>
      <c r="W12" s="13"/>
      <c r="X12" s="35"/>
    </row>
    <row r="13" spans="1:24" ht="16.5" thickTop="1">
      <c r="A13" s="39"/>
      <c r="B13" s="51" t="s">
        <v>39</v>
      </c>
      <c r="C13" s="40"/>
      <c r="D13" s="40"/>
      <c r="E13" s="40"/>
      <c r="F13" s="40"/>
      <c r="G13" s="40"/>
      <c r="H13" s="40"/>
      <c r="I13" s="40"/>
      <c r="J13" s="40"/>
      <c r="K13" s="40"/>
      <c r="L13" s="40"/>
      <c r="M13" s="40"/>
      <c r="N13" s="40"/>
      <c r="O13" s="40"/>
      <c r="P13" s="40"/>
      <c r="Q13" s="40"/>
      <c r="R13" s="40"/>
      <c r="S13" s="40"/>
      <c r="T13" s="40"/>
      <c r="U13" s="40"/>
      <c r="V13" s="40"/>
      <c r="W13" s="40"/>
      <c r="X13" s="41"/>
    </row>
    <row r="14" spans="1:24" ht="15.75" thickBot="1">
      <c r="A14" s="42"/>
      <c r="B14" s="43"/>
      <c r="C14" s="44"/>
      <c r="D14" s="44"/>
      <c r="E14" s="44"/>
      <c r="F14" s="44"/>
      <c r="G14" s="44"/>
      <c r="H14" s="44"/>
      <c r="I14" s="44"/>
      <c r="J14" s="44"/>
      <c r="K14" s="44"/>
      <c r="L14" s="44"/>
      <c r="M14" s="44"/>
      <c r="N14" s="44"/>
      <c r="O14" s="44"/>
      <c r="P14" s="44"/>
      <c r="Q14" s="44"/>
      <c r="R14" s="44"/>
      <c r="S14" s="44"/>
      <c r="T14" s="44"/>
      <c r="U14" s="44"/>
      <c r="V14" s="44"/>
      <c r="W14" s="44"/>
      <c r="X14" s="45"/>
    </row>
    <row r="15" spans="1:24" ht="16.5" thickBot="1" thickTop="1">
      <c r="A15" s="58"/>
      <c r="B15" s="47" t="s">
        <v>40</v>
      </c>
      <c r="C15" s="48" t="s">
        <v>41</v>
      </c>
      <c r="D15" s="48" t="s">
        <v>42</v>
      </c>
      <c r="E15" s="147" t="s">
        <v>43</v>
      </c>
      <c r="F15" s="148"/>
      <c r="G15" s="48" t="s">
        <v>44</v>
      </c>
      <c r="H15" s="49"/>
      <c r="I15" s="49"/>
      <c r="J15" s="49"/>
      <c r="K15" s="49"/>
      <c r="L15" s="49"/>
      <c r="M15" s="49"/>
      <c r="N15" s="49"/>
      <c r="O15" s="49"/>
      <c r="P15" s="49"/>
      <c r="Q15" s="49"/>
      <c r="R15" s="49"/>
      <c r="S15" s="49"/>
      <c r="T15" s="49"/>
      <c r="U15" s="49"/>
      <c r="V15" s="49"/>
      <c r="W15" s="49"/>
      <c r="X15" s="50"/>
    </row>
    <row r="16" spans="1:24" ht="15.75" thickTop="1">
      <c r="A16" s="33"/>
      <c r="B16" s="66"/>
      <c r="C16" s="66"/>
      <c r="D16" s="66"/>
      <c r="E16" s="137"/>
      <c r="F16" s="138"/>
      <c r="G16" s="66"/>
      <c r="H16" s="59"/>
      <c r="I16" s="59"/>
      <c r="J16" s="59"/>
      <c r="K16" s="59"/>
      <c r="L16" s="59"/>
      <c r="M16" s="59"/>
      <c r="N16" s="59"/>
      <c r="O16" s="59"/>
      <c r="P16" s="59"/>
      <c r="Q16" s="59"/>
      <c r="R16" s="59"/>
      <c r="S16" s="59"/>
      <c r="T16" s="59"/>
      <c r="U16" s="59"/>
      <c r="V16" s="59"/>
      <c r="W16" s="60"/>
      <c r="X16" s="61"/>
    </row>
    <row r="17" spans="1:24" ht="15">
      <c r="A17" s="33"/>
      <c r="B17" s="9"/>
      <c r="C17" s="9"/>
      <c r="D17" s="9"/>
      <c r="E17" s="55"/>
      <c r="F17" s="56"/>
      <c r="G17" s="9"/>
      <c r="H17" s="13"/>
      <c r="I17" s="13"/>
      <c r="J17" s="13"/>
      <c r="K17" s="13"/>
      <c r="L17" s="13"/>
      <c r="M17" s="13"/>
      <c r="N17" s="13"/>
      <c r="O17" s="13"/>
      <c r="P17" s="13"/>
      <c r="Q17" s="13"/>
      <c r="R17" s="13"/>
      <c r="S17" s="13"/>
      <c r="T17" s="13"/>
      <c r="U17" s="13"/>
      <c r="V17" s="13"/>
      <c r="W17" s="62"/>
      <c r="X17" s="63"/>
    </row>
    <row r="18" spans="1:24" ht="15">
      <c r="A18" s="33"/>
      <c r="B18" s="9"/>
      <c r="C18" s="9"/>
      <c r="D18" s="9"/>
      <c r="E18" s="55"/>
      <c r="F18" s="56"/>
      <c r="G18" s="9"/>
      <c r="H18" s="13"/>
      <c r="I18" s="13"/>
      <c r="J18" s="13"/>
      <c r="K18" s="13"/>
      <c r="L18" s="13"/>
      <c r="M18" s="13"/>
      <c r="N18" s="13"/>
      <c r="O18" s="13"/>
      <c r="P18" s="13"/>
      <c r="Q18" s="13"/>
      <c r="R18" s="13"/>
      <c r="S18" s="13"/>
      <c r="T18" s="13"/>
      <c r="U18" s="13"/>
      <c r="V18" s="13"/>
      <c r="W18" s="62"/>
      <c r="X18" s="63"/>
    </row>
    <row r="19" spans="1:24" ht="15">
      <c r="A19" s="33"/>
      <c r="B19" s="9"/>
      <c r="C19" s="9"/>
      <c r="D19" s="9"/>
      <c r="E19" s="55"/>
      <c r="F19" s="56"/>
      <c r="G19" s="9"/>
      <c r="H19" s="13"/>
      <c r="I19" s="13"/>
      <c r="J19" s="13"/>
      <c r="K19" s="13"/>
      <c r="L19" s="13"/>
      <c r="M19" s="13"/>
      <c r="N19" s="13"/>
      <c r="O19" s="13"/>
      <c r="P19" s="13"/>
      <c r="Q19" s="13"/>
      <c r="R19" s="13"/>
      <c r="S19" s="13"/>
      <c r="T19" s="13"/>
      <c r="U19" s="13"/>
      <c r="V19" s="13"/>
      <c r="W19" s="62"/>
      <c r="X19" s="63"/>
    </row>
    <row r="20" spans="1:24" ht="15">
      <c r="A20" s="33"/>
      <c r="B20" s="9"/>
      <c r="C20" s="9"/>
      <c r="D20" s="9"/>
      <c r="E20" s="55"/>
      <c r="F20" s="56"/>
      <c r="G20" s="9"/>
      <c r="H20" s="13"/>
      <c r="I20" s="13"/>
      <c r="J20" s="13"/>
      <c r="K20" s="13"/>
      <c r="L20" s="13"/>
      <c r="M20" s="13"/>
      <c r="N20" s="13"/>
      <c r="O20" s="13"/>
      <c r="P20" s="13"/>
      <c r="Q20" s="13"/>
      <c r="R20" s="13"/>
      <c r="S20" s="13"/>
      <c r="T20" s="13"/>
      <c r="U20" s="13"/>
      <c r="V20" s="13"/>
      <c r="W20" s="62"/>
      <c r="X20" s="63"/>
    </row>
    <row r="21" spans="1:24" ht="15">
      <c r="A21" s="33"/>
      <c r="B21" s="9"/>
      <c r="C21" s="9"/>
      <c r="D21" s="9"/>
      <c r="E21" s="55"/>
      <c r="F21" s="56"/>
      <c r="G21" s="9"/>
      <c r="H21" s="13"/>
      <c r="I21" s="13"/>
      <c r="J21" s="13"/>
      <c r="K21" s="13"/>
      <c r="L21" s="13"/>
      <c r="M21" s="13"/>
      <c r="N21" s="13"/>
      <c r="O21" s="13"/>
      <c r="P21" s="13"/>
      <c r="Q21" s="13"/>
      <c r="R21" s="13"/>
      <c r="S21" s="13"/>
      <c r="T21" s="13"/>
      <c r="U21" s="13"/>
      <c r="V21" s="13"/>
      <c r="W21" s="62"/>
      <c r="X21" s="63"/>
    </row>
    <row r="22" spans="1:24" ht="15">
      <c r="A22" s="57"/>
      <c r="B22" s="9"/>
      <c r="C22" s="9"/>
      <c r="D22" s="9"/>
      <c r="E22" s="55"/>
      <c r="F22" s="56"/>
      <c r="G22" s="9"/>
      <c r="H22" s="13"/>
      <c r="I22" s="13"/>
      <c r="J22" s="13"/>
      <c r="K22" s="13"/>
      <c r="L22" s="13"/>
      <c r="M22" s="13"/>
      <c r="N22" s="13"/>
      <c r="O22" s="13"/>
      <c r="P22" s="13"/>
      <c r="Q22" s="13"/>
      <c r="R22" s="13"/>
      <c r="S22" s="13"/>
      <c r="T22" s="13"/>
      <c r="U22" s="13"/>
      <c r="V22" s="13"/>
      <c r="W22" s="62"/>
      <c r="X22" s="63"/>
    </row>
    <row r="23" spans="1:24" ht="15.75" thickBot="1">
      <c r="A23" s="36"/>
      <c r="B23" s="37"/>
      <c r="C23" s="37"/>
      <c r="D23" s="37"/>
      <c r="E23" s="139"/>
      <c r="F23" s="140"/>
      <c r="G23" s="37"/>
      <c r="H23" s="38"/>
      <c r="I23" s="38"/>
      <c r="J23" s="38"/>
      <c r="K23" s="38"/>
      <c r="L23" s="38"/>
      <c r="M23" s="38"/>
      <c r="N23" s="38"/>
      <c r="O23" s="38"/>
      <c r="P23" s="38"/>
      <c r="Q23" s="38"/>
      <c r="R23" s="38"/>
      <c r="S23" s="38"/>
      <c r="T23" s="38"/>
      <c r="U23" s="38"/>
      <c r="V23" s="38"/>
      <c r="W23" s="64"/>
      <c r="X23" s="65"/>
    </row>
    <row r="24" ht="15.75" thickTop="1"/>
    <row r="25" spans="1:3" ht="15">
      <c r="A25" s="67" t="s">
        <v>76</v>
      </c>
      <c r="B25" s="67"/>
      <c r="C25" s="68" t="s">
        <v>45</v>
      </c>
    </row>
    <row r="26" ht="15.75" thickBot="1">
      <c r="G26" s="111"/>
    </row>
    <row r="27" spans="2:4" ht="15.75" thickTop="1">
      <c r="B27" s="114" t="s">
        <v>80</v>
      </c>
      <c r="C27" s="101"/>
      <c r="D27" s="102"/>
    </row>
    <row r="28" spans="2:4" ht="15">
      <c r="B28" s="135"/>
      <c r="C28" s="136"/>
      <c r="D28" s="103"/>
    </row>
    <row r="29" spans="2:4" ht="15">
      <c r="B29" s="135"/>
      <c r="C29" s="136"/>
      <c r="D29" s="103"/>
    </row>
    <row r="30" spans="2:5" ht="69.75" customHeight="1">
      <c r="B30" s="104"/>
      <c r="C30" s="1" t="s">
        <v>81</v>
      </c>
      <c r="D30" s="103"/>
      <c r="E30" s="133"/>
    </row>
    <row r="31" spans="2:5" ht="22.5" customHeight="1" thickBot="1">
      <c r="B31" s="105"/>
      <c r="C31" s="106"/>
      <c r="D31" s="107"/>
      <c r="E31" s="134"/>
    </row>
    <row r="32" ht="15.75" thickTop="1"/>
    <row r="33" spans="2:3" ht="15">
      <c r="B33" t="s">
        <v>78</v>
      </c>
      <c r="C33" s="113"/>
    </row>
    <row r="34" spans="2:3" ht="15">
      <c r="B34" t="s">
        <v>79</v>
      </c>
      <c r="C34" s="113"/>
    </row>
    <row r="43" spans="1:2" ht="15">
      <c r="A43" s="52" t="s">
        <v>33</v>
      </c>
      <c r="B43" s="53" t="s">
        <v>35</v>
      </c>
    </row>
    <row r="44" spans="1:2" ht="15">
      <c r="A44" s="52" t="s">
        <v>34</v>
      </c>
      <c r="B44" s="52" t="s">
        <v>36</v>
      </c>
    </row>
    <row r="45" spans="1:2" ht="15">
      <c r="A45" s="52"/>
      <c r="B45" s="52" t="s">
        <v>38</v>
      </c>
    </row>
    <row r="46" spans="1:2" ht="15">
      <c r="A46" s="52"/>
      <c r="B46" s="54" t="s">
        <v>37</v>
      </c>
    </row>
  </sheetData>
  <sheetProtection insertRows="0" selectLockedCells="1"/>
  <mergeCells count="8">
    <mergeCell ref="E30:E31"/>
    <mergeCell ref="B28:C29"/>
    <mergeCell ref="E16:F16"/>
    <mergeCell ref="E23:F23"/>
    <mergeCell ref="I11:N11"/>
    <mergeCell ref="I12:N12"/>
    <mergeCell ref="E11:H11"/>
    <mergeCell ref="E15:F15"/>
  </mergeCells>
  <dataValidations count="35">
    <dataValidation allowBlank="1" showInputMessage="1" showErrorMessage="1" promptTitle="CCR Registration Number (TPIN)" prompt="Enter the TPIN (Trading Partner Identification Number) assigned when you registered with the Central Contractor Registration." sqref="G5"/>
    <dataValidation allowBlank="1" showInputMessage="1" showErrorMessage="1" promptTitle="Payment Amount" prompt="Enter the amount invoiced ot the Vendor (aggregated) that will be paid with ARRA funds." sqref="G17:G21"/>
    <dataValidation type="textLength" operator="lessThanOrEqual" allowBlank="1" showInputMessage="1" showErrorMessage="1" promptTitle="Quarterly Activities" prompt="Enter a description of the overall purpose and expected results of the Project, including significant deliverables.  2000 characters or less.  Text will be truncated in cell, but will be displayed in the formula bar." errorTitle="Too many characters" error="Please use 2000 characters or less" sqref="I12:N12">
      <formula1>2000</formula1>
    </dataValidation>
    <dataValidation allowBlank="1" showInputMessage="1" showErrorMessage="1" promptTitle="Congressional District:" prompt="Enter the Congressional District for the PROGRAM (Primary place of performance).  2-digit code." sqref="M8"/>
    <dataValidation allowBlank="1" showInputMessage="1" showErrorMessage="1" promptTitle="City:" prompt="Enter the City name for the PROGRAM (Primary place of performance).  35 characters or less." sqref="I8"/>
    <dataValidation type="textLength" operator="equal" allowBlank="1" showInputMessage="1" showErrorMessage="1" promptTitle="Zip + 4:" prompt="Enter the Postal Zip Code for the PROGRAM (Primary place of performance).  Use only numbers, no dashes - exactly 9 digits." sqref="K8">
      <formula1>9</formula1>
    </dataValidation>
    <dataValidation type="list" allowBlank="1" showInputMessage="1" showErrorMessage="1" promptTitle="Reporting Applicability:" prompt="Enter &quot;YES&quot;&quot; if in the preceeding fiscal year the Grantee received 80%+ and $25M+ annual gross revenue from federal grants, contracts, loans or cooperative agreements, and the public does not have access to Sr. Executive compensation; else, enter &quot;NO&quot;." errorTitle="Invalid Entry" error="Please choose either &quot;Yes&quot; or &quot;No&quot; from the dropdown list." sqref="N8">
      <formula1>$A$43:$A$44</formula1>
    </dataValidation>
    <dataValidation allowBlank="1" showInputMessage="1" showErrorMessage="1" promptTitle="Officer 1 Compensation:" prompt="Enter the total annual amount paid to the most highly compensated executive officer.  Numbers only, field is pre-formatted." sqref="P8"/>
    <dataValidation allowBlank="1" showInputMessage="1" showErrorMessage="1" promptTitle="Officer 2 Compensation:" prompt="Enter the total annual amount paid to the second-most highly compensated executive officer.  Numbers only, field is pre-formatted." sqref="R8"/>
    <dataValidation allowBlank="1" showInputMessage="1" showErrorMessage="1" promptTitle="Officer 3 Compensation:" prompt="Enter the total annual amount paid to the third-most highly compensated executive officer.  Numbers only, field is pre-formatted." sqref="T8"/>
    <dataValidation allowBlank="1" showInputMessage="1" showErrorMessage="1" promptTitle="Officer 4 Compensation:" prompt="Enter the total annual amount paid to the fourth-most highly compensated executive officer.  Numbers only, field is pre-formatted." sqref="V8"/>
    <dataValidation allowBlank="1" showInputMessage="1" showErrorMessage="1" promptTitle="Officer 5 Compensation:" prompt="Enter the total annual amount paid to the fifth-most highly compensated executive officer.  Numbers only, field is pre-formatted." sqref="X8"/>
    <dataValidation allowBlank="1" showInputMessage="1" showErrorMessage="1" promptTitle="Award Date:" prompt="Enter the Date of Execution on your DCJS contract.  Format MM/DD/YYYY." sqref="F8"/>
    <dataValidation allowBlank="1" showInputMessage="1" showErrorMessage="1" promptTitle="Address 1" prompt="Enter the street address of the PROGRAM (primary place of performance).  55 characters or less." sqref="G8"/>
    <dataValidation allowBlank="1" showInputMessage="1" showErrorMessage="1" promptTitle="Address 2" prompt="Enter additional address information for the PROGRAM (Primary palce of performance). (optional, 55 characters or less)" sqref="H8"/>
    <dataValidation operator="equal" allowBlank="1" showInputMessage="1" showErrorMessage="1" promptTitle="Congressional District:" prompt="To find your Congressional District by Zip Code, please see  http://www.census.gov/geo/www/cd109th/NY/cd_109_NY.html and click on Congressional Districts by Zip Code Tabulation Areas." sqref="L8 D8"/>
    <dataValidation operator="equal" allowBlank="1" showInputMessage="1" showErrorMessage="1" promptTitle="Officer 1 Name:" prompt="Enter the name of the most highly compensated executive officer.  55 characters or less." sqref="O8"/>
    <dataValidation operator="equal" allowBlank="1" showInputMessage="1" showErrorMessage="1" promptTitle="Officer 2 Name:" prompt="Enter the name of the second-most highly compensated executive officer.  55 characters or less." sqref="Q8"/>
    <dataValidation operator="equal" allowBlank="1" showInputMessage="1" showErrorMessage="1" promptTitle="Officer 3 Name:" prompt="Enter the name of the third- most highly compensated executive officer.  55 characters or less." sqref="S8"/>
    <dataValidation operator="equal" allowBlank="1" showInputMessage="1" showErrorMessage="1" promptTitle="Officer 4 Name:" prompt="Enter the name of the fourth-most highly compensated executive officer.  55 characters or less." sqref="U8"/>
    <dataValidation operator="equal" allowBlank="1" showInputMessage="1" showErrorMessage="1" promptTitle="Officer 5 Name:" prompt="Enter the name of the fifth-most highly compensated executive officer.  55 characters or less." sqref="W8"/>
    <dataValidation allowBlank="1" showInputMessage="1" showErrorMessage="1" promptTitle="Payment Amount" prompt="Enter the amount invoiced to the Vendor (aggregated) that will be paid with ARRA funds." sqref="G16"/>
    <dataValidation type="textLength" operator="equal" allowBlank="1" showInputMessage="1" showErrorMessage="1" promptTitle="Vendor DUNS Number" prompt="Enter the Vendor organization's DUNS number*&#10;*If this informationis not available, then you are required to provide BOTH the Vendor Name and Vendor HQ Zip+4.&#10;9-digits." errorTitle="Invalid Entry" error="Please enter a 9-digit DUNS number." sqref="B16:B21">
      <formula1>9</formula1>
    </dataValidation>
    <dataValidation allowBlank="1" showInputMessage="1" showErrorMessage="1" promptTitle="Vendor Name" prompt="Enter the name of the Vendor organization.  55 characters or less." sqref="C16:C21"/>
    <dataValidation type="textLength" operator="equal" allowBlank="1" showInputMessage="1" showErrorMessage="1" promptTitle="Vendor HQ Zip+4" prompt="Enter the Zip Code +4 of the vendor organization's headquarters.  9-digits." errorTitle="Invalid Entry" error="Please enter a 9-digit Zip+4." sqref="D16:D21">
      <formula1>9</formula1>
    </dataValidation>
    <dataValidation type="textLength" operator="lessThanOrEqual" allowBlank="1" showInputMessage="1" showErrorMessage="1" promptTitle="Product and Service Description" prompt="Enter a description of the product and/or service provided by the Vendor.&#10;255 characters or less." sqref="E16:F21">
      <formula1>255</formula1>
    </dataValidation>
    <dataValidation type="textLength" operator="lessThanOrEqual" allowBlank="1" showInputMessage="1" showErrorMessage="1" promptTitle="Project Name or Title:" prompt="Enter a brief, descriptive name of the project or activity funded in whole or in part with Recovery Act funds.&#10;256 characters or less." sqref="B12">
      <formula1>256</formula1>
    </dataValidation>
    <dataValidation type="list" allowBlank="1" showInputMessage="1" showErrorMessage="1" promptTitle="Project Status:" prompt="Evaluate the completion status of the project work:&#10;Not Stared; Less than 50% Completed; Completed 50% or more; Fully Completed" errorTitle="Invalid Entry" error="Please choose a status from the drop-down list." sqref="C12">
      <formula1>Project_Status</formula1>
    </dataValidation>
    <dataValidation type="textLength" operator="lessThanOrEqual" allowBlank="1" showInputMessage="1" showErrorMessage="1" promptTitle="Description of Jobs Created:" prompt="Provide a brief description of the types of jobs created and a narratvie description of the employment impact resultin using Recovery Act funds.  4000 characters or less. Text will be truncated in cell, but is displayed in the formula bar.&#10;" sqref="E12:H12">
      <formula1>4000</formula1>
    </dataValidation>
    <dataValidation operator="equal" allowBlank="1" showInputMessage="1" showErrorMessage="1" promptTitle="DUNS Number" prompt="Enter your Agency's DUNS number, 9-digit format" sqref="B8"/>
    <dataValidation allowBlank="1" showInputMessage="1" showErrorMessage="1" promptTitle="Grantee Name:" prompt="Enter the name of the agency receiving the funds (not an implementing agency).  Format ex.: Albany, City of." sqref="C5"/>
    <dataValidation allowBlank="1" showInputMessage="1" showErrorMessage="1" promptTitle="DCJS Number:" prompt="Enter the DCJS Number of your DCJS-administered Recovery Act Grant. 10-digits (ex. XX12345678)" sqref="C8"/>
    <dataValidation allowBlank="1" showInputMessage="1" showErrorMessage="1" promptTitle="Award Amount" prompt="Enter the amount of your DCJS-administered Recovery Act Award.  Enter numbers only, field is pre-formatted." sqref="E8"/>
    <dataValidation allowBlank="1" showInputMessage="1" showErrorMessage="1" promptTitle="Number of Jobs" prompt="Prefilled from Subrecipient Jobs Calculation Worksheet." sqref="D12"/>
    <dataValidation allowBlank="1" showInputMessage="1" showErrorMessage="1" promptTitle="Certification:" prompt="Append your digital signature to attest that the information you are providing for Recovery Act reporting purposes is true and accurate.  Unsigned reports will be rejected.  Double-click the X, type your name into the dialog box that opens and click Sign." sqref="B27"/>
  </dataValidations>
  <hyperlinks>
    <hyperlink ref="C25" r:id="rId1" display="http://www.ojp.usdoj.gov/recovery/pdfs/ojpcopsovwjobsguide.pdf"/>
  </hyperlinks>
  <printOptions/>
  <pageMargins left="0.25" right="0.25" top="0.5" bottom="0.5" header="0" footer="0"/>
  <pageSetup horizontalDpi="600" verticalDpi="600" orientation="landscape" paperSize="5" r:id="rId2"/>
</worksheet>
</file>

<file path=xl/worksheets/sheet2.xml><?xml version="1.0" encoding="utf-8"?>
<worksheet xmlns="http://schemas.openxmlformats.org/spreadsheetml/2006/main" xmlns:r="http://schemas.openxmlformats.org/officeDocument/2006/relationships">
  <sheetPr codeName="Sheet2"/>
  <dimension ref="A2:I88"/>
  <sheetViews>
    <sheetView zoomScalePageLayoutView="0" workbookViewId="0" topLeftCell="A1">
      <selection activeCell="K19" sqref="K19"/>
    </sheetView>
  </sheetViews>
  <sheetFormatPr defaultColWidth="9.140625" defaultRowHeight="15"/>
  <cols>
    <col min="2" max="2" width="21.00390625" style="0" customWidth="1"/>
    <col min="3" max="3" width="18.8515625" style="0" customWidth="1"/>
    <col min="4" max="5" width="21.28125" style="0" customWidth="1"/>
  </cols>
  <sheetData>
    <row r="1" ht="15.75" thickBot="1"/>
    <row r="2" spans="2:7" ht="17.25" thickBot="1">
      <c r="B2" s="191" t="s">
        <v>47</v>
      </c>
      <c r="C2" s="192"/>
      <c r="D2" s="192"/>
      <c r="E2" s="192"/>
      <c r="F2" s="192"/>
      <c r="G2" s="193"/>
    </row>
    <row r="4" spans="1:9" ht="18.75" thickBot="1">
      <c r="A4" s="69"/>
      <c r="B4" s="194" t="s">
        <v>48</v>
      </c>
      <c r="C4" s="194"/>
      <c r="D4" s="194"/>
      <c r="E4" s="120"/>
      <c r="F4" s="70" t="s">
        <v>83</v>
      </c>
      <c r="G4" s="70"/>
      <c r="H4" s="117"/>
      <c r="I4" s="70"/>
    </row>
    <row r="5" spans="1:9" ht="18.75" thickBot="1">
      <c r="A5" s="69"/>
      <c r="B5" s="195"/>
      <c r="C5" s="196"/>
      <c r="D5" s="197"/>
      <c r="E5" s="121"/>
      <c r="F5" s="162"/>
      <c r="G5" s="163"/>
      <c r="H5" s="163"/>
      <c r="I5" s="164"/>
    </row>
    <row r="6" spans="1:9" ht="24.75" thickBot="1">
      <c r="A6" s="71"/>
      <c r="B6" s="198"/>
      <c r="C6" s="199"/>
      <c r="D6" s="200"/>
      <c r="E6" s="122"/>
      <c r="F6" s="72" t="s">
        <v>50</v>
      </c>
      <c r="G6" s="73" t="s">
        <v>51</v>
      </c>
      <c r="H6" s="73" t="s">
        <v>52</v>
      </c>
      <c r="I6" s="74" t="s">
        <v>53</v>
      </c>
    </row>
    <row r="7" spans="1:9" ht="15">
      <c r="A7" s="75"/>
      <c r="B7" s="201" t="s">
        <v>54</v>
      </c>
      <c r="C7" s="202"/>
      <c r="D7" s="203"/>
      <c r="E7" s="123"/>
      <c r="F7" s="76"/>
      <c r="G7" s="77"/>
      <c r="H7" s="78">
        <v>0</v>
      </c>
      <c r="I7" s="79">
        <f>F7*G7</f>
        <v>0</v>
      </c>
    </row>
    <row r="8" spans="1:9" ht="15.75" thickBot="1">
      <c r="A8" s="75"/>
      <c r="B8" s="204" t="s">
        <v>55</v>
      </c>
      <c r="C8" s="205"/>
      <c r="D8" s="206"/>
      <c r="E8" s="124"/>
      <c r="F8" s="207">
        <f>I7</f>
        <v>0</v>
      </c>
      <c r="G8" s="208"/>
      <c r="H8" s="208"/>
      <c r="I8" s="209"/>
    </row>
    <row r="9" spans="2:9" ht="15">
      <c r="B9" s="80"/>
      <c r="C9" s="80"/>
      <c r="D9" s="80"/>
      <c r="E9" s="80"/>
      <c r="F9" s="80"/>
      <c r="G9" s="80"/>
      <c r="H9" s="80"/>
      <c r="I9" s="80"/>
    </row>
    <row r="10" spans="2:9" ht="18.75" thickBot="1">
      <c r="B10" s="190" t="s">
        <v>56</v>
      </c>
      <c r="C10" s="190"/>
      <c r="D10" s="190"/>
      <c r="E10" s="119"/>
      <c r="F10" s="81"/>
      <c r="G10" s="81"/>
      <c r="H10" s="81"/>
      <c r="I10" s="81"/>
    </row>
    <row r="11" spans="2:9" ht="15.75" thickBot="1">
      <c r="B11" s="170" t="s">
        <v>57</v>
      </c>
      <c r="C11" s="172" t="s">
        <v>58</v>
      </c>
      <c r="D11" s="174" t="s">
        <v>59</v>
      </c>
      <c r="E11" s="125"/>
      <c r="F11" s="163"/>
      <c r="G11" s="163"/>
      <c r="H11" s="163"/>
      <c r="I11" s="164"/>
    </row>
    <row r="12" spans="2:9" ht="26.25" thickBot="1">
      <c r="B12" s="171"/>
      <c r="C12" s="173"/>
      <c r="D12" s="175"/>
      <c r="E12" s="132" t="s">
        <v>86</v>
      </c>
      <c r="F12" s="72" t="s">
        <v>50</v>
      </c>
      <c r="G12" s="73" t="s">
        <v>51</v>
      </c>
      <c r="H12" s="74" t="s">
        <v>52</v>
      </c>
      <c r="I12" s="82" t="s">
        <v>53</v>
      </c>
    </row>
    <row r="13" spans="2:9" ht="15">
      <c r="B13" s="83"/>
      <c r="C13" s="84"/>
      <c r="D13" s="85"/>
      <c r="E13" s="128"/>
      <c r="F13" s="86"/>
      <c r="G13" s="87"/>
      <c r="H13" s="88"/>
      <c r="I13" s="89">
        <f aca="true" t="shared" si="0" ref="I13:I37">(F13*G13)+H13</f>
        <v>0</v>
      </c>
    </row>
    <row r="14" spans="2:9" ht="15">
      <c r="B14" s="83"/>
      <c r="C14" s="84"/>
      <c r="D14" s="85"/>
      <c r="E14" s="128"/>
      <c r="F14" s="90"/>
      <c r="G14" s="91"/>
      <c r="H14" s="92"/>
      <c r="I14" s="93">
        <f t="shared" si="0"/>
        <v>0</v>
      </c>
    </row>
    <row r="15" spans="2:9" ht="15">
      <c r="B15" s="83"/>
      <c r="C15" s="84"/>
      <c r="D15" s="85"/>
      <c r="E15" s="128"/>
      <c r="F15" s="90"/>
      <c r="G15" s="91"/>
      <c r="H15" s="92"/>
      <c r="I15" s="93">
        <f t="shared" si="0"/>
        <v>0</v>
      </c>
    </row>
    <row r="16" spans="2:9" ht="15">
      <c r="B16" s="83"/>
      <c r="C16" s="84"/>
      <c r="D16" s="85"/>
      <c r="E16" s="128"/>
      <c r="F16" s="90"/>
      <c r="G16" s="91"/>
      <c r="H16" s="92"/>
      <c r="I16" s="93">
        <f t="shared" si="0"/>
        <v>0</v>
      </c>
    </row>
    <row r="17" spans="2:9" ht="15">
      <c r="B17" s="83"/>
      <c r="C17" s="84"/>
      <c r="D17" s="85"/>
      <c r="E17" s="128"/>
      <c r="F17" s="90"/>
      <c r="G17" s="91"/>
      <c r="H17" s="92"/>
      <c r="I17" s="93">
        <f t="shared" si="0"/>
        <v>0</v>
      </c>
    </row>
    <row r="18" spans="2:9" ht="15">
      <c r="B18" s="83"/>
      <c r="C18" s="84"/>
      <c r="D18" s="85"/>
      <c r="E18" s="128"/>
      <c r="F18" s="90"/>
      <c r="G18" s="91"/>
      <c r="H18" s="92"/>
      <c r="I18" s="93">
        <f t="shared" si="0"/>
        <v>0</v>
      </c>
    </row>
    <row r="19" spans="2:9" ht="15">
      <c r="B19" s="83"/>
      <c r="C19" s="84"/>
      <c r="D19" s="85"/>
      <c r="E19" s="128"/>
      <c r="F19" s="90"/>
      <c r="G19" s="91"/>
      <c r="H19" s="92"/>
      <c r="I19" s="93">
        <f t="shared" si="0"/>
        <v>0</v>
      </c>
    </row>
    <row r="20" spans="2:9" ht="15">
      <c r="B20" s="83"/>
      <c r="C20" s="84"/>
      <c r="D20" s="85"/>
      <c r="E20" s="128"/>
      <c r="F20" s="90"/>
      <c r="G20" s="91"/>
      <c r="H20" s="92"/>
      <c r="I20" s="93">
        <f t="shared" si="0"/>
        <v>0</v>
      </c>
    </row>
    <row r="21" spans="2:9" ht="15">
      <c r="B21" s="83"/>
      <c r="C21" s="84"/>
      <c r="D21" s="85"/>
      <c r="E21" s="128"/>
      <c r="F21" s="90"/>
      <c r="G21" s="91"/>
      <c r="H21" s="92"/>
      <c r="I21" s="93">
        <f t="shared" si="0"/>
        <v>0</v>
      </c>
    </row>
    <row r="22" spans="2:9" ht="15">
      <c r="B22" s="83"/>
      <c r="C22" s="84"/>
      <c r="D22" s="85"/>
      <c r="E22" s="128"/>
      <c r="F22" s="90"/>
      <c r="G22" s="91"/>
      <c r="H22" s="92"/>
      <c r="I22" s="93">
        <f t="shared" si="0"/>
        <v>0</v>
      </c>
    </row>
    <row r="23" spans="2:9" ht="15">
      <c r="B23" s="83"/>
      <c r="C23" s="84"/>
      <c r="D23" s="85"/>
      <c r="E23" s="128"/>
      <c r="F23" s="90"/>
      <c r="G23" s="91"/>
      <c r="H23" s="92"/>
      <c r="I23" s="93">
        <f t="shared" si="0"/>
        <v>0</v>
      </c>
    </row>
    <row r="24" spans="2:9" ht="15">
      <c r="B24" s="83"/>
      <c r="C24" s="84"/>
      <c r="D24" s="85"/>
      <c r="E24" s="128"/>
      <c r="F24" s="90"/>
      <c r="G24" s="91"/>
      <c r="H24" s="92"/>
      <c r="I24" s="93">
        <f t="shared" si="0"/>
        <v>0</v>
      </c>
    </row>
    <row r="25" spans="2:9" ht="15">
      <c r="B25" s="83"/>
      <c r="C25" s="84"/>
      <c r="D25" s="85"/>
      <c r="E25" s="128"/>
      <c r="F25" s="90"/>
      <c r="G25" s="91"/>
      <c r="H25" s="92"/>
      <c r="I25" s="93">
        <f t="shared" si="0"/>
        <v>0</v>
      </c>
    </row>
    <row r="26" spans="2:9" ht="15">
      <c r="B26" s="83"/>
      <c r="C26" s="84"/>
      <c r="D26" s="85"/>
      <c r="E26" s="128"/>
      <c r="F26" s="90"/>
      <c r="G26" s="91"/>
      <c r="H26" s="92"/>
      <c r="I26" s="93">
        <f t="shared" si="0"/>
        <v>0</v>
      </c>
    </row>
    <row r="27" spans="2:9" ht="15">
      <c r="B27" s="83"/>
      <c r="C27" s="84"/>
      <c r="D27" s="85"/>
      <c r="E27" s="128"/>
      <c r="F27" s="90"/>
      <c r="G27" s="91"/>
      <c r="H27" s="92"/>
      <c r="I27" s="93">
        <f t="shared" si="0"/>
        <v>0</v>
      </c>
    </row>
    <row r="28" spans="2:9" ht="15">
      <c r="B28" s="83"/>
      <c r="C28" s="84"/>
      <c r="D28" s="85"/>
      <c r="E28" s="128"/>
      <c r="F28" s="90"/>
      <c r="G28" s="91"/>
      <c r="H28" s="92"/>
      <c r="I28" s="93">
        <f t="shared" si="0"/>
        <v>0</v>
      </c>
    </row>
    <row r="29" spans="2:9" ht="15">
      <c r="B29" s="83"/>
      <c r="C29" s="84"/>
      <c r="D29" s="85"/>
      <c r="E29" s="128"/>
      <c r="F29" s="90"/>
      <c r="G29" s="91"/>
      <c r="H29" s="92"/>
      <c r="I29" s="93">
        <f t="shared" si="0"/>
        <v>0</v>
      </c>
    </row>
    <row r="30" spans="2:9" ht="15">
      <c r="B30" s="83"/>
      <c r="C30" s="84"/>
      <c r="D30" s="85"/>
      <c r="E30" s="128"/>
      <c r="F30" s="90"/>
      <c r="G30" s="91"/>
      <c r="H30" s="92"/>
      <c r="I30" s="93">
        <f t="shared" si="0"/>
        <v>0</v>
      </c>
    </row>
    <row r="31" spans="2:9" ht="15">
      <c r="B31" s="83"/>
      <c r="C31" s="84"/>
      <c r="D31" s="85"/>
      <c r="E31" s="128"/>
      <c r="F31" s="90"/>
      <c r="G31" s="91"/>
      <c r="H31" s="92"/>
      <c r="I31" s="93">
        <f t="shared" si="0"/>
        <v>0</v>
      </c>
    </row>
    <row r="32" spans="2:9" ht="15">
      <c r="B32" s="83"/>
      <c r="C32" s="84"/>
      <c r="D32" s="85"/>
      <c r="E32" s="128"/>
      <c r="F32" s="90"/>
      <c r="G32" s="91"/>
      <c r="H32" s="92"/>
      <c r="I32" s="93">
        <f t="shared" si="0"/>
        <v>0</v>
      </c>
    </row>
    <row r="33" spans="2:9" ht="15">
      <c r="B33" s="83"/>
      <c r="C33" s="84"/>
      <c r="D33" s="85"/>
      <c r="E33" s="128"/>
      <c r="F33" s="90"/>
      <c r="G33" s="91"/>
      <c r="H33" s="92"/>
      <c r="I33" s="93">
        <f t="shared" si="0"/>
        <v>0</v>
      </c>
    </row>
    <row r="34" spans="2:9" ht="15">
      <c r="B34" s="83"/>
      <c r="C34" s="84"/>
      <c r="D34" s="85"/>
      <c r="E34" s="128"/>
      <c r="F34" s="90"/>
      <c r="G34" s="91"/>
      <c r="H34" s="92"/>
      <c r="I34" s="93">
        <f t="shared" si="0"/>
        <v>0</v>
      </c>
    </row>
    <row r="35" spans="2:9" ht="15">
      <c r="B35" s="83"/>
      <c r="C35" s="84"/>
      <c r="D35" s="85"/>
      <c r="E35" s="128"/>
      <c r="F35" s="90"/>
      <c r="G35" s="91"/>
      <c r="H35" s="92"/>
      <c r="I35" s="93">
        <f t="shared" si="0"/>
        <v>0</v>
      </c>
    </row>
    <row r="36" spans="2:9" ht="15">
      <c r="B36" s="83"/>
      <c r="C36" s="84"/>
      <c r="D36" s="85"/>
      <c r="E36" s="128"/>
      <c r="F36" s="90"/>
      <c r="G36" s="91"/>
      <c r="H36" s="92"/>
      <c r="I36" s="93">
        <f t="shared" si="0"/>
        <v>0</v>
      </c>
    </row>
    <row r="37" spans="2:9" ht="15">
      <c r="B37" s="83"/>
      <c r="C37" s="84"/>
      <c r="D37" s="85"/>
      <c r="E37" s="128"/>
      <c r="F37" s="90"/>
      <c r="G37" s="91"/>
      <c r="H37" s="92"/>
      <c r="I37" s="93">
        <f t="shared" si="0"/>
        <v>0</v>
      </c>
    </row>
    <row r="38" spans="1:9" ht="15">
      <c r="A38" s="75"/>
      <c r="B38" s="183" t="s">
        <v>62</v>
      </c>
      <c r="C38" s="184"/>
      <c r="D38" s="185"/>
      <c r="E38" s="129"/>
      <c r="F38" s="186">
        <f>SUM(I13:I37)</f>
        <v>0</v>
      </c>
      <c r="G38" s="187"/>
      <c r="H38" s="188"/>
      <c r="I38" s="189"/>
    </row>
    <row r="39" spans="1:9" ht="15.75" thickBot="1">
      <c r="A39" s="75"/>
      <c r="B39" s="176" t="s">
        <v>63</v>
      </c>
      <c r="C39" s="177"/>
      <c r="D39" s="178"/>
      <c r="E39" s="124"/>
      <c r="F39" s="179">
        <f>F38</f>
        <v>0</v>
      </c>
      <c r="G39" s="180"/>
      <c r="H39" s="181"/>
      <c r="I39" s="182"/>
    </row>
    <row r="40" spans="2:9" ht="15">
      <c r="B40" s="80"/>
      <c r="C40" s="80"/>
      <c r="D40" s="80"/>
      <c r="E40" s="80"/>
      <c r="F40" s="80"/>
      <c r="G40" s="80"/>
      <c r="H40" s="80"/>
      <c r="I40" s="80"/>
    </row>
    <row r="41" spans="2:9" ht="18.75" thickBot="1">
      <c r="B41" s="81" t="s">
        <v>64</v>
      </c>
      <c r="C41" s="81"/>
      <c r="D41" s="81"/>
      <c r="E41" s="81"/>
      <c r="F41" s="81"/>
      <c r="G41" s="81"/>
      <c r="H41" s="81"/>
      <c r="I41" s="81"/>
    </row>
    <row r="42" spans="2:9" ht="15.75" thickBot="1">
      <c r="B42" s="158" t="s">
        <v>57</v>
      </c>
      <c r="C42" s="159"/>
      <c r="D42" s="159"/>
      <c r="E42" s="125"/>
      <c r="F42" s="162" t="s">
        <v>49</v>
      </c>
      <c r="G42" s="163"/>
      <c r="H42" s="163"/>
      <c r="I42" s="164"/>
    </row>
    <row r="43" spans="2:9" ht="15.75" thickBot="1">
      <c r="B43" s="160"/>
      <c r="C43" s="161"/>
      <c r="D43" s="161"/>
      <c r="E43" s="126"/>
      <c r="F43" s="165" t="s">
        <v>65</v>
      </c>
      <c r="G43" s="166"/>
      <c r="H43" s="166" t="s">
        <v>66</v>
      </c>
      <c r="I43" s="167"/>
    </row>
    <row r="44" spans="2:9" ht="15">
      <c r="B44" s="94" t="s">
        <v>67</v>
      </c>
      <c r="C44" s="95"/>
      <c r="D44" s="95"/>
      <c r="E44" s="130"/>
      <c r="F44" s="168">
        <f aca="true" t="shared" si="1" ref="F44:F53">SUMIF($B$13:$B$37,$B44,I$13:I$37)</f>
        <v>0</v>
      </c>
      <c r="G44" s="169"/>
      <c r="H44" s="156">
        <f>IF(I$7=0,0,F44/F$8)</f>
        <v>0</v>
      </c>
      <c r="I44" s="157"/>
    </row>
    <row r="45" spans="2:9" ht="15">
      <c r="B45" s="96" t="s">
        <v>68</v>
      </c>
      <c r="C45" s="97"/>
      <c r="D45" s="97"/>
      <c r="E45" s="97"/>
      <c r="F45" s="154">
        <f t="shared" si="1"/>
        <v>0</v>
      </c>
      <c r="G45" s="155"/>
      <c r="H45" s="156">
        <f>IF(I$7=0,0,F45/F$8)</f>
        <v>0</v>
      </c>
      <c r="I45" s="157"/>
    </row>
    <row r="46" spans="2:9" ht="15">
      <c r="B46" s="96" t="s">
        <v>69</v>
      </c>
      <c r="C46" s="97"/>
      <c r="D46" s="97"/>
      <c r="E46" s="97"/>
      <c r="F46" s="154">
        <f t="shared" si="1"/>
        <v>0</v>
      </c>
      <c r="G46" s="155"/>
      <c r="H46" s="156">
        <f>IF(I$7=0,0,F46/F$8)</f>
        <v>0</v>
      </c>
      <c r="I46" s="157"/>
    </row>
    <row r="47" spans="2:9" ht="15">
      <c r="B47" s="96" t="s">
        <v>70</v>
      </c>
      <c r="C47" s="97"/>
      <c r="D47" s="97"/>
      <c r="E47" s="97"/>
      <c r="F47" s="154">
        <f t="shared" si="1"/>
        <v>0</v>
      </c>
      <c r="G47" s="155"/>
      <c r="H47" s="156">
        <f>IF(I$7=0,0,F47/F$8)</f>
        <v>0</v>
      </c>
      <c r="I47" s="157"/>
    </row>
    <row r="48" spans="2:9" ht="15">
      <c r="B48" s="96" t="s">
        <v>71</v>
      </c>
      <c r="C48" s="97"/>
      <c r="D48" s="97"/>
      <c r="E48" s="97"/>
      <c r="F48" s="154">
        <f t="shared" si="1"/>
        <v>0</v>
      </c>
      <c r="G48" s="155"/>
      <c r="H48" s="156">
        <f aca="true" t="shared" si="2" ref="H48:H53">IF(I$7=0,0,F48/F$8)</f>
        <v>0</v>
      </c>
      <c r="I48" s="157"/>
    </row>
    <row r="49" spans="2:9" ht="15">
      <c r="B49" s="96" t="s">
        <v>60</v>
      </c>
      <c r="C49" s="97"/>
      <c r="D49" s="97"/>
      <c r="E49" s="97"/>
      <c r="F49" s="154">
        <f t="shared" si="1"/>
        <v>0</v>
      </c>
      <c r="G49" s="155"/>
      <c r="H49" s="156">
        <f t="shared" si="2"/>
        <v>0</v>
      </c>
      <c r="I49" s="157"/>
    </row>
    <row r="50" spans="2:9" ht="15">
      <c r="B50" s="96" t="s">
        <v>61</v>
      </c>
      <c r="C50" s="97"/>
      <c r="D50" s="97"/>
      <c r="E50" s="97"/>
      <c r="F50" s="154">
        <f t="shared" si="1"/>
        <v>0</v>
      </c>
      <c r="G50" s="155"/>
      <c r="H50" s="156">
        <f t="shared" si="2"/>
        <v>0</v>
      </c>
      <c r="I50" s="157"/>
    </row>
    <row r="51" spans="2:9" ht="15">
      <c r="B51" s="96" t="s">
        <v>72</v>
      </c>
      <c r="C51" s="97"/>
      <c r="D51" s="97"/>
      <c r="E51" s="97"/>
      <c r="F51" s="154">
        <f t="shared" si="1"/>
        <v>0</v>
      </c>
      <c r="G51" s="155"/>
      <c r="H51" s="156">
        <f t="shared" si="2"/>
        <v>0</v>
      </c>
      <c r="I51" s="157"/>
    </row>
    <row r="52" spans="2:9" ht="15">
      <c r="B52" s="96" t="s">
        <v>73</v>
      </c>
      <c r="C52" s="97"/>
      <c r="D52" s="97"/>
      <c r="E52" s="97"/>
      <c r="F52" s="154">
        <f t="shared" si="1"/>
        <v>0</v>
      </c>
      <c r="G52" s="155"/>
      <c r="H52" s="156">
        <f t="shared" si="2"/>
        <v>0</v>
      </c>
      <c r="I52" s="157"/>
    </row>
    <row r="53" spans="2:9" ht="15">
      <c r="B53" s="98" t="s">
        <v>74</v>
      </c>
      <c r="C53" s="99"/>
      <c r="D53" s="99"/>
      <c r="E53" s="99"/>
      <c r="F53" s="154">
        <f t="shared" si="1"/>
        <v>0</v>
      </c>
      <c r="G53" s="155"/>
      <c r="H53" s="156">
        <f t="shared" si="2"/>
        <v>0</v>
      </c>
      <c r="I53" s="157"/>
    </row>
    <row r="54" spans="1:9" ht="16.5" thickBot="1">
      <c r="A54" s="100"/>
      <c r="B54" s="149" t="s">
        <v>75</v>
      </c>
      <c r="C54" s="150"/>
      <c r="D54" s="150"/>
      <c r="E54" s="131"/>
      <c r="F54" s="151">
        <f>SUM(H44:H53)</f>
        <v>0</v>
      </c>
      <c r="G54" s="152"/>
      <c r="H54" s="152"/>
      <c r="I54" s="153"/>
    </row>
    <row r="87" ht="15">
      <c r="E87" t="s">
        <v>84</v>
      </c>
    </row>
    <row r="88" ht="15">
      <c r="E88" t="s">
        <v>85</v>
      </c>
    </row>
  </sheetData>
  <sheetProtection password="DB7D" sheet="1" objects="1" scenarios="1"/>
  <mergeCells count="42">
    <mergeCell ref="B10:D10"/>
    <mergeCell ref="B2:G2"/>
    <mergeCell ref="B4:D4"/>
    <mergeCell ref="B5:D6"/>
    <mergeCell ref="F5:I5"/>
    <mergeCell ref="B7:D7"/>
    <mergeCell ref="B8:D8"/>
    <mergeCell ref="F8:I8"/>
    <mergeCell ref="B11:B12"/>
    <mergeCell ref="C11:C12"/>
    <mergeCell ref="D11:D12"/>
    <mergeCell ref="F11:I11"/>
    <mergeCell ref="B39:D39"/>
    <mergeCell ref="F39:I39"/>
    <mergeCell ref="B38:D38"/>
    <mergeCell ref="F38:I38"/>
    <mergeCell ref="B42:D43"/>
    <mergeCell ref="F42:I42"/>
    <mergeCell ref="F43:G43"/>
    <mergeCell ref="H43:I43"/>
    <mergeCell ref="F44:G44"/>
    <mergeCell ref="H44:I44"/>
    <mergeCell ref="F45:G45"/>
    <mergeCell ref="H45:I45"/>
    <mergeCell ref="F46:G46"/>
    <mergeCell ref="H46:I46"/>
    <mergeCell ref="F47:G47"/>
    <mergeCell ref="H47:I47"/>
    <mergeCell ref="F48:G48"/>
    <mergeCell ref="H48:I48"/>
    <mergeCell ref="F49:G49"/>
    <mergeCell ref="H49:I49"/>
    <mergeCell ref="F53:G53"/>
    <mergeCell ref="H53:I53"/>
    <mergeCell ref="B54:D54"/>
    <mergeCell ref="F54:I54"/>
    <mergeCell ref="F50:G50"/>
    <mergeCell ref="H50:I50"/>
    <mergeCell ref="F51:G51"/>
    <mergeCell ref="H51:I51"/>
    <mergeCell ref="F52:G52"/>
    <mergeCell ref="H52:I52"/>
  </mergeCells>
  <dataValidations count="2">
    <dataValidation type="list" allowBlank="1" showInputMessage="1" showErrorMessage="1" promptTitle="Job Category" errorTitle="Incorrect Job Category" error="The Job Category you entered is incorrect.  Please choose a category from the list." sqref="B13:B37">
      <formula1>$B$44:$B$53</formula1>
    </dataValidation>
    <dataValidation type="list" allowBlank="1" showInputMessage="1" showErrorMessage="1" promptTitle="Created or Retained" prompt="Choose whether this job was created or retained by ARRA funding." sqref="E13:E37">
      <formula1>$E$86:$E$88</formula1>
    </dataValidation>
  </dataValidations>
  <printOptions/>
  <pageMargins left="0.7" right="0.7" top="0.75" bottom="0.75" header="0.3" footer="0.3"/>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Division of Criminal Justice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Paige Guido</dc:creator>
  <cp:keywords/>
  <dc:description/>
  <cp:lastModifiedBy>DCJS User</cp:lastModifiedBy>
  <cp:lastPrinted>2009-12-14T21:10:51Z</cp:lastPrinted>
  <dcterms:created xsi:type="dcterms:W3CDTF">2009-09-22T19:08:59Z</dcterms:created>
  <dcterms:modified xsi:type="dcterms:W3CDTF">2012-03-07T15:03:30Z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